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5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E123" i="3"/>
  <c r="D123" i="3"/>
  <c r="C123" i="3"/>
  <c r="I122" i="3"/>
  <c r="H122" i="3"/>
  <c r="G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<sst xmlns="http://schemas.openxmlformats.org/spreadsheetml/2006/main" count="21" uniqueCount="21">
  <si>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</si>
  <si>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</si>
  <si>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</si>
  <si>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</si>
  <si>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</si>
  <si>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</si>
  <si>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</si>
  <si>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</si>
  <si>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</si>
  <si>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</si>
  <si>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</si>
  <si>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</si>
  <si>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</si>
  <si>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</si>
  <si>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</si>
  <si>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</si>
  <si>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</si>
  <si>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</si>
  <si>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</si>
  <si>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Врио начальника отдела                                                                Осетров С.А.</t>
  </si>
  <si>
    <t>Дата проведения проверки знаний: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</si>
</sst>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"ЭКОХИМПРИБОР - СЕРВИС"</v>
          </cell>
          <cell r="G4" t="str">
            <v>Мирошников</v>
          </cell>
          <cell r="H4" t="str">
            <v>Александр</v>
          </cell>
          <cell r="I4" t="str">
            <v>Сергеевич</v>
          </cell>
          <cell r="K4" t="str">
            <v>Сервис-инженер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ООО "ЭЛМА-ПРОЕКТ"</v>
          </cell>
          <cell r="G5" t="str">
            <v>Будкин</v>
          </cell>
          <cell r="H5" t="str">
            <v>Юрий</v>
          </cell>
          <cell r="I5" t="str">
            <v>Александрович</v>
          </cell>
          <cell r="K5" t="str">
            <v>Директор по эксплуатации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"ВОЛЬФРАМ "ЭСП"</v>
          </cell>
          <cell r="G6" t="str">
            <v>Попов</v>
          </cell>
          <cell r="H6" t="str">
            <v>Александр</v>
          </cell>
          <cell r="I6" t="str">
            <v>Валентинович</v>
          </cell>
          <cell r="K6" t="str">
            <v>Начальник испытательной лаборатории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"ГРУППА КОМПАНИЙ КАПИТЕЛЬ"</v>
          </cell>
          <cell r="G7" t="str">
            <v>Ершов</v>
          </cell>
          <cell r="H7" t="str">
            <v>Алексей</v>
          </cell>
          <cell r="I7" t="str">
            <v>Сергеевич</v>
          </cell>
          <cell r="K7" t="str">
            <v>Старший электрик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1000 В</v>
          </cell>
          <cell r="S7" t="str">
            <v>ПТЭЭПЭЭ</v>
          </cell>
          <cell r="V7">
            <v>0.375</v>
          </cell>
        </row>
        <row r="8">
          <cell r="E8" t="str">
            <v>МП "ХИМКИЭЛЕКТРОТРАНС"</v>
          </cell>
          <cell r="G8" t="str">
            <v>Сидоров</v>
          </cell>
          <cell r="H8" t="str">
            <v>Николай</v>
          </cell>
          <cell r="I8" t="str">
            <v>Александрович</v>
          </cell>
          <cell r="K8" t="str">
            <v>Электромонтер оперативно-выездной бригады</v>
          </cell>
          <cell r="M8" t="str">
            <v>очередная</v>
          </cell>
          <cell r="N8" t="str">
            <v>оперативно-ремонтный персонал</v>
          </cell>
          <cell r="R8" t="str">
            <v>III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"ГРУППА КОМПАНИЙ КАПИТЕЛЬ"</v>
          </cell>
          <cell r="G9" t="str">
            <v>Пылаев</v>
          </cell>
          <cell r="H9" t="str">
            <v>Сергей</v>
          </cell>
          <cell r="I9" t="str">
            <v>Викторович</v>
          </cell>
          <cell r="K9" t="str">
            <v>Старший электрик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"ВОЛЬФРАМ "ЭСП"</v>
          </cell>
          <cell r="G10" t="str">
            <v>Иванников</v>
          </cell>
          <cell r="H10" t="str">
            <v>Владимир</v>
          </cell>
          <cell r="I10" t="str">
            <v>Александрович</v>
          </cell>
          <cell r="K10" t="str">
            <v>Главный инженер</v>
          </cell>
          <cell r="M10" t="str">
            <v>внеочередная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ИП РЕЗНИКОВ ВАЛЕРИЙ АЛЕКСАНДРОВИЧ</v>
          </cell>
          <cell r="G11" t="str">
            <v>Резников</v>
          </cell>
          <cell r="H11" t="str">
            <v>Валерий</v>
          </cell>
          <cell r="I11" t="str">
            <v>Александрович</v>
          </cell>
          <cell r="K11" t="str">
            <v>Механик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МП "ХИМКИЭЛЕКТРОТРАНС"</v>
          </cell>
          <cell r="G12" t="str">
            <v>Маматов</v>
          </cell>
          <cell r="H12" t="str">
            <v>Алексей</v>
          </cell>
          <cell r="I12" t="str">
            <v>Владимирович</v>
          </cell>
          <cell r="K12" t="str">
            <v>Электромонтер тяговой подстанции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III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"ВОЛЬФРАМ "ЭСП"</v>
          </cell>
          <cell r="G13" t="str">
            <v>Ширяев</v>
          </cell>
          <cell r="H13" t="str">
            <v>Алексей</v>
          </cell>
          <cell r="I13" t="str">
            <v>Валерьевич</v>
          </cell>
          <cell r="K13" t="str">
            <v>Технический директор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СНТ "КРАСНАЯ ГОРКА"</v>
          </cell>
          <cell r="G14" t="str">
            <v>Кузовков</v>
          </cell>
          <cell r="H14" t="str">
            <v>Олег</v>
          </cell>
          <cell r="I14" t="str">
            <v>Викторович</v>
          </cell>
          <cell r="K14" t="str">
            <v>Инженер-электрик</v>
          </cell>
          <cell r="M14" t="str">
            <v>очередная</v>
          </cell>
          <cell r="N14" t="str">
            <v>оперативный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"ПЕНТА-СЕРВИС"</v>
          </cell>
          <cell r="G15" t="str">
            <v>Скорый</v>
          </cell>
          <cell r="H15" t="str">
            <v>Константин</v>
          </cell>
          <cell r="I15" t="str">
            <v>Александрович</v>
          </cell>
          <cell r="K15" t="str">
            <v>Электрик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МУК ДК "САТУРН"</v>
          </cell>
          <cell r="G16" t="str">
            <v>Буняк</v>
          </cell>
          <cell r="H16" t="str">
            <v>Николай</v>
          </cell>
          <cell r="I16" t="str">
            <v>Игнатьевич</v>
          </cell>
          <cell r="K16" t="str">
            <v>Осветитель</v>
          </cell>
          <cell r="M16" t="str">
            <v>первичная</v>
          </cell>
          <cell r="N16" t="str">
            <v>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МУК ДК "САТУРН"</v>
          </cell>
          <cell r="G17" t="str">
            <v>Рогатин</v>
          </cell>
          <cell r="H17" t="str">
            <v>Михаил</v>
          </cell>
          <cell r="I17" t="str">
            <v>Иванович</v>
          </cell>
          <cell r="K17" t="str">
            <v>Заместитель директора по АХЧ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МУК ДК "САТУРН"</v>
          </cell>
          <cell r="G18" t="str">
            <v>Манонов</v>
          </cell>
          <cell r="H18" t="str">
            <v>Хайруло</v>
          </cell>
          <cell r="I18" t="str">
            <v>Амонович</v>
          </cell>
          <cell r="K18" t="str">
            <v>Электромонтер по обслуживанию и ремонту</v>
          </cell>
          <cell r="M18" t="str">
            <v>очередная</v>
          </cell>
          <cell r="N18" t="str">
            <v>ремонтный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ГОСФИЛЬМОФОНД РОССИИ</v>
          </cell>
          <cell r="G19" t="str">
            <v>Смолин</v>
          </cell>
          <cell r="H19" t="str">
            <v>Андрей</v>
          </cell>
          <cell r="I19" t="str">
            <v>Юрьевич</v>
          </cell>
          <cell r="K19" t="str">
            <v>Начальник цеха обслуживания подстанций электрических сетей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АО "РУСХИМСЕТЬ"</v>
          </cell>
          <cell r="G20" t="str">
            <v>Богомазов</v>
          </cell>
          <cell r="H20" t="str">
            <v>Сергей</v>
          </cell>
          <cell r="I20" t="str">
            <v>Федорович</v>
          </cell>
          <cell r="K20" t="str">
            <v>Главный 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ООО"СИЛИКОН ПРОВОД"</v>
          </cell>
          <cell r="G21" t="str">
            <v>Кутузов</v>
          </cell>
          <cell r="H21" t="str">
            <v>Роман</v>
          </cell>
          <cell r="I21" t="str">
            <v>Викторович</v>
          </cell>
          <cell r="K21" t="str">
            <v>Инженер по качеству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ООО"СИЛИКОН ПРОВОД"</v>
          </cell>
          <cell r="G22" t="str">
            <v>Карасева</v>
          </cell>
          <cell r="H22" t="str">
            <v>Елена</v>
          </cell>
          <cell r="I22" t="str">
            <v>Николаевна</v>
          </cell>
          <cell r="K22" t="str">
            <v>Инженер по качеству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"ИСРАТЭК С"</v>
          </cell>
          <cell r="G23" t="str">
            <v>Струков</v>
          </cell>
          <cell r="H23" t="str">
            <v>Александр</v>
          </cell>
          <cell r="I23" t="str">
            <v>Григорьевич</v>
          </cell>
          <cell r="K23" t="str">
            <v>Главный 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"КОРСАР"</v>
          </cell>
          <cell r="G24" t="str">
            <v>Русов</v>
          </cell>
          <cell r="H24" t="str">
            <v>Юрий</v>
          </cell>
          <cell r="I24" t="str">
            <v>Михайлович</v>
          </cell>
          <cell r="K24" t="str">
            <v>Техник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1000 В</v>
          </cell>
          <cell r="S24" t="str">
            <v>ПТЭЭПЭЭ</v>
          </cell>
          <cell r="V24">
            <v>0.375</v>
          </cell>
        </row>
        <row r="25">
          <cell r="E25" t="str">
            <v>ООО"СИЛИКОН ПРОВОД"</v>
          </cell>
          <cell r="G25" t="str">
            <v>Пилипенко</v>
          </cell>
          <cell r="H25" t="str">
            <v>Владимир</v>
          </cell>
          <cell r="I25" t="str">
            <v>Юрьевич</v>
          </cell>
          <cell r="K25" t="str">
            <v>Заместитель директора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"АГРАНА ФРУТ МОСКОВСКИЙ РЕГИОН"</v>
          </cell>
          <cell r="G26" t="str">
            <v>Абрамов</v>
          </cell>
          <cell r="H26" t="str">
            <v>Сергей</v>
          </cell>
          <cell r="I26" t="str">
            <v>Александрович</v>
          </cell>
          <cell r="K26" t="str">
            <v>Главный энергетик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"ХИМИНДУСТРИЯ-ИНВЕСТ"</v>
          </cell>
          <cell r="G27" t="str">
            <v>Марков</v>
          </cell>
          <cell r="H27" t="str">
            <v>Алексей</v>
          </cell>
          <cell r="I27" t="str">
            <v>Игоревич</v>
          </cell>
          <cell r="K27" t="str">
            <v>Главный инженер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"ИСРАТЭК С"</v>
          </cell>
          <cell r="G28" t="str">
            <v>Котов</v>
          </cell>
          <cell r="H28" t="str">
            <v>Юрий</v>
          </cell>
          <cell r="I28" t="str">
            <v>Владимирович</v>
          </cell>
          <cell r="K28" t="str">
            <v>Технический директор</v>
          </cell>
          <cell r="M28" t="str">
            <v>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ООО"СИЛИКОН ПРОВОД"</v>
          </cell>
          <cell r="G29" t="str">
            <v>Пилипенко</v>
          </cell>
          <cell r="H29" t="str">
            <v>Елена</v>
          </cell>
          <cell r="I29" t="str">
            <v>Викторовна</v>
          </cell>
          <cell r="K29" t="str">
            <v>Начальник ОТК</v>
          </cell>
          <cell r="M29" t="str">
            <v>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"ИСРАТЭК С"</v>
          </cell>
          <cell r="G30" t="str">
            <v>Степанов</v>
          </cell>
          <cell r="H30" t="str">
            <v>Олег</v>
          </cell>
          <cell r="I30" t="str">
            <v>Николаевич</v>
          </cell>
          <cell r="K30" t="str">
            <v>Начальник электроцеха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"ЭНЕРГОКОНТРАКТ-ТОМИЛИНО"</v>
          </cell>
          <cell r="G31" t="str">
            <v>Кублицкий</v>
          </cell>
          <cell r="H31" t="str">
            <v>Сергей</v>
          </cell>
          <cell r="I31" t="str">
            <v>Михайлович</v>
          </cell>
          <cell r="K31" t="str">
            <v>Инженер-механик</v>
          </cell>
          <cell r="M31" t="str">
            <v>внеочередная</v>
          </cell>
          <cell r="N31" t="str">
            <v>оперативный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"ИСРАТЭК С"</v>
          </cell>
          <cell r="G32" t="str">
            <v>Рощупкин</v>
          </cell>
          <cell r="H32" t="str">
            <v>Павел</v>
          </cell>
          <cell r="I32" t="str">
            <v>Григорьевич</v>
          </cell>
          <cell r="K32" t="str">
            <v>Руководитель службы технического обеспечения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"ЭНЕРГОКОНТРАКТ-ТОМИЛИНО"</v>
          </cell>
          <cell r="G33" t="str">
            <v>Рогалев</v>
          </cell>
          <cell r="H33" t="str">
            <v>Игорь</v>
          </cell>
          <cell r="I33" t="str">
            <v>Константинович</v>
          </cell>
          <cell r="K33" t="str">
            <v>Инженер-механик раскройного оборудования</v>
          </cell>
          <cell r="M33" t="str">
            <v>внеочередная</v>
          </cell>
          <cell r="N33" t="str">
            <v>оперативный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"ОМАКС"</v>
          </cell>
          <cell r="G34" t="str">
            <v>Седых</v>
          </cell>
          <cell r="H34" t="str">
            <v>Владислав</v>
          </cell>
          <cell r="I34" t="str">
            <v>Максимович</v>
          </cell>
          <cell r="K34" t="str">
            <v>Инженер по высоковольтным испытаниям</v>
          </cell>
          <cell r="M34" t="str">
            <v>внеочередная</v>
          </cell>
          <cell r="N34" t="str">
            <v>административно-технический персонал, с правом проведения испытания оборудования повышенным напряжением</v>
          </cell>
          <cell r="R34" t="str">
            <v>IV до и выше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"ОМАКС"</v>
          </cell>
          <cell r="G35" t="str">
            <v>Карташов</v>
          </cell>
          <cell r="H35" t="str">
            <v>Александр</v>
          </cell>
          <cell r="I35" t="str">
            <v>Алексеевич</v>
          </cell>
          <cell r="K35" t="str">
            <v>Оператор по испытаниям и контролю качества</v>
          </cell>
          <cell r="M35" t="str">
            <v>внеочередная</v>
          </cell>
          <cell r="N35" t="str">
            <v>административно-технический персонал, с правом проведения испытания оборудования повышенным напряжением</v>
          </cell>
          <cell r="R35" t="str">
            <v>III до и выше 1000 В</v>
          </cell>
          <cell r="S35" t="str">
            <v>ПТЭЭСиС</v>
          </cell>
          <cell r="V35">
            <v>0.39583333333333331</v>
          </cell>
        </row>
        <row r="36">
          <cell r="E36" t="str">
            <v>АО "ЭУР-МЕД ДЕНТАЛДЕПО"</v>
          </cell>
          <cell r="G36" t="str">
            <v>Авдеев</v>
          </cell>
          <cell r="H36" t="str">
            <v>Александр</v>
          </cell>
          <cell r="I36" t="str">
            <v>Владимирович</v>
          </cell>
          <cell r="K36" t="str">
            <v>Инженер сервисного отдела</v>
          </cell>
          <cell r="M36" t="str">
            <v>очередная</v>
          </cell>
          <cell r="N36" t="str">
            <v>ремонтный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"ИВСТАР"</v>
          </cell>
          <cell r="G37" t="str">
            <v>Груднев</v>
          </cell>
          <cell r="H37" t="str">
            <v>Кирилл</v>
          </cell>
          <cell r="I37" t="str">
            <v>Александрович</v>
          </cell>
          <cell r="K37" t="str">
            <v>Монтажник связи</v>
          </cell>
          <cell r="M37" t="str">
            <v>внеочередная</v>
          </cell>
          <cell r="N37" t="str">
            <v>ремонтный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МУП "ВОДОКАНАЛ-СЕРВИС"</v>
          </cell>
          <cell r="G38" t="str">
            <v>Повесьма</v>
          </cell>
          <cell r="H38" t="str">
            <v>Дмитрий</v>
          </cell>
          <cell r="I38" t="str">
            <v>Владимирович</v>
          </cell>
          <cell r="K38" t="str">
            <v>Электромеханик по средствам автоматики и приборам технологического оборудования 5 разряда</v>
          </cell>
          <cell r="M38" t="str">
            <v>внеочередная</v>
          </cell>
          <cell r="N38" t="str">
            <v>оперативно-ремонтный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"СОЮЗПАК"</v>
          </cell>
          <cell r="G39" t="str">
            <v>Носов</v>
          </cell>
          <cell r="H39" t="str">
            <v>Алексей</v>
          </cell>
          <cell r="I39" t="str">
            <v>Сергеевич</v>
          </cell>
          <cell r="K39" t="str">
            <v>Руководитель сервисной службы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"СОЮЗПАК"</v>
          </cell>
          <cell r="G40" t="str">
            <v>Козлов</v>
          </cell>
          <cell r="H40" t="str">
            <v>Сергей</v>
          </cell>
          <cell r="I40" t="str">
            <v>Александрович</v>
          </cell>
          <cell r="K40" t="str">
            <v>Инженер сервисной службы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"СОЮЗПАК"</v>
          </cell>
          <cell r="G41" t="str">
            <v>Зимин</v>
          </cell>
          <cell r="H41" t="str">
            <v>Сергей</v>
          </cell>
          <cell r="I41" t="str">
            <v>Борисович</v>
          </cell>
          <cell r="K41" t="str">
            <v>Инженер-наладчик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"СОЮЗПАК"</v>
          </cell>
          <cell r="G42" t="str">
            <v>Седов</v>
          </cell>
          <cell r="H42" t="str">
            <v>Сергей</v>
          </cell>
          <cell r="I42" t="str">
            <v>Викторович</v>
          </cell>
          <cell r="K42" t="str">
            <v>Инженер сервисной службы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"СОЮЗПАК"</v>
          </cell>
          <cell r="G43" t="str">
            <v>Печенев</v>
          </cell>
          <cell r="H43" t="str">
            <v>Алексей</v>
          </cell>
          <cell r="I43" t="str">
            <v>Викторович</v>
          </cell>
          <cell r="K43" t="str">
            <v>Инженер сервисной службы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"УК "СОЛНЕЧНАЯ ДОЛИНА"</v>
          </cell>
          <cell r="G44" t="str">
            <v>Калинин</v>
          </cell>
          <cell r="H44" t="str">
            <v>Александр</v>
          </cell>
          <cell r="I44" t="str">
            <v>Витальевич</v>
          </cell>
          <cell r="K44" t="str">
            <v>Главный инженер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"ОКТЕКС"</v>
          </cell>
          <cell r="G45" t="str">
            <v>Городничев</v>
          </cell>
          <cell r="H45" t="str">
            <v>Алексей</v>
          </cell>
          <cell r="I45" t="str">
            <v>Анатольевич</v>
          </cell>
          <cell r="K45" t="str">
            <v>Главный энергетик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"ЭДАС ПАК"</v>
          </cell>
          <cell r="G46" t="str">
            <v>Свирелкин</v>
          </cell>
          <cell r="H46" t="str">
            <v>Сергей</v>
          </cell>
          <cell r="I46" t="str">
            <v>Валентинович</v>
          </cell>
          <cell r="K46" t="str">
            <v>Слесарь КИП</v>
          </cell>
          <cell r="M46" t="str">
            <v>внеочередная</v>
          </cell>
          <cell r="N46" t="str">
            <v>оперативно-ремонтный персонал</v>
          </cell>
          <cell r="R46" t="str">
            <v>III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ТЕХНОПАРК "НОВОЕ ВРЕМЯ" (АО)</v>
          </cell>
          <cell r="G47" t="str">
            <v>Захаркин</v>
          </cell>
          <cell r="H47" t="str">
            <v>Сергей</v>
          </cell>
          <cell r="I47" t="str">
            <v>Николаевич</v>
          </cell>
          <cell r="K47" t="str">
            <v>Инженер-электрик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"СТАНИЦА"</v>
          </cell>
          <cell r="G48" t="str">
            <v>Бойко</v>
          </cell>
          <cell r="H48" t="str">
            <v>Александр</v>
          </cell>
          <cell r="I48" t="str">
            <v>Николаевич</v>
          </cell>
          <cell r="K48" t="str">
            <v>Электрик</v>
          </cell>
          <cell r="M48" t="str">
            <v>очередная</v>
          </cell>
          <cell r="N48" t="str">
            <v>оперативно-ремонтный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"ЭНЕРГОСТАНДАРТ"</v>
          </cell>
          <cell r="G49" t="str">
            <v>Поспелов</v>
          </cell>
          <cell r="H49" t="str">
            <v>Дмитрий</v>
          </cell>
          <cell r="I49" t="str">
            <v>Владимирович</v>
          </cell>
          <cell r="K49" t="str">
            <v>Электромонтер по ремонту и обслуживанию электрооборудования</v>
          </cell>
          <cell r="M49" t="str">
            <v>первичная</v>
          </cell>
          <cell r="N49" t="str">
            <v>оперативно-ремонтный персонал</v>
          </cell>
          <cell r="R49" t="str">
            <v>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"ЭНЕРГОСТАНДАРТ"</v>
          </cell>
          <cell r="G50" t="str">
            <v>Степанян</v>
          </cell>
          <cell r="H50" t="str">
            <v>Валерик</v>
          </cell>
          <cell r="I50" t="str">
            <v>Рубенович</v>
          </cell>
          <cell r="K50" t="str">
            <v>Электромонтер по ремонту и обслуживанию электрооборудования</v>
          </cell>
          <cell r="M50" t="str">
            <v>первичная</v>
          </cell>
          <cell r="N50" t="str">
            <v>оперативно-ремонтный персонал</v>
          </cell>
          <cell r="R50" t="str">
            <v>II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МБУ "СЛУЖБА БЛАГОУСТРОЙСТВА"</v>
          </cell>
          <cell r="G51" t="str">
            <v>Быстров</v>
          </cell>
          <cell r="H51" t="str">
            <v>Александр</v>
          </cell>
          <cell r="I51" t="str">
            <v>Сергеевич</v>
          </cell>
          <cell r="K51" t="str">
            <v>Электрик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МБУ "СЛУЖБА БЛАГОУСТРОЙСТВА"</v>
          </cell>
          <cell r="G52" t="str">
            <v>Шелатаев</v>
          </cell>
          <cell r="H52" t="str">
            <v>Сергей</v>
          </cell>
          <cell r="I52" t="str">
            <v>Геннадьевич</v>
          </cell>
          <cell r="K52" t="str">
            <v>Электрик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МБУ "СЛУЖБА БЛАГОУСТРОЙСТВА"</v>
          </cell>
          <cell r="G53" t="str">
            <v>Чернышов</v>
          </cell>
          <cell r="H53" t="str">
            <v>Константин</v>
          </cell>
          <cell r="I53" t="str">
            <v>Семенович</v>
          </cell>
          <cell r="K53" t="str">
            <v>Мастер участка дренажно-ливневых систем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"ЭНЕРТЕСТ"</v>
          </cell>
          <cell r="G54" t="str">
            <v>Кузнецов</v>
          </cell>
          <cell r="H54" t="str">
            <v>Евгений</v>
          </cell>
          <cell r="I54" t="str">
            <v>Николаевич</v>
          </cell>
          <cell r="K54" t="str">
            <v>Инженер-метролог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ПТЭЭСиС</v>
          </cell>
          <cell r="V54">
            <v>0.41666666666666669</v>
          </cell>
        </row>
        <row r="55">
          <cell r="E55" t="str">
            <v>ООО "МАРТИН"</v>
          </cell>
          <cell r="G55" t="str">
            <v>Миннахметов</v>
          </cell>
          <cell r="H55" t="str">
            <v>Денис</v>
          </cell>
          <cell r="I55" t="str">
            <v>Камильевич</v>
          </cell>
          <cell r="K55" t="str">
            <v>Инженер по охране труда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"МАРТИН"</v>
          </cell>
          <cell r="G56" t="str">
            <v>Суданов</v>
          </cell>
          <cell r="H56" t="str">
            <v>Сергей</v>
          </cell>
          <cell r="I56" t="str">
            <v>Вячеславович</v>
          </cell>
          <cell r="K56" t="str">
            <v>Заместитель главного инженера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"ЭНЕРГОИНВЕСТ"</v>
          </cell>
          <cell r="G57" t="str">
            <v>Балтабаев</v>
          </cell>
          <cell r="H57" t="str">
            <v>Русланбек</v>
          </cell>
          <cell r="I57" t="str">
            <v>Куанишбаевич</v>
          </cell>
          <cell r="K57" t="str">
            <v>Мастер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V до и выше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САДОВОДЧЕСКОЕ НЕКОММЕРЧЕСКОЕ ТОВАРИЩЕСТВО "КРАСНЫЕ ХОЛМЫ"</v>
          </cell>
          <cell r="G58" t="str">
            <v>Крупенников</v>
          </cell>
          <cell r="H58" t="str">
            <v>Олег</v>
          </cell>
          <cell r="I58" t="str">
            <v>Викторович</v>
          </cell>
          <cell r="K58" t="str">
            <v>Главный энергетик</v>
          </cell>
          <cell r="M58" t="str">
            <v>внеочередная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САДОВОДЧЕСКОЕ НЕКОММЕРЧЕСКОЕ ТОВАРИЩЕСТВО "КРАСНЫЕ ХОЛМЫ"</v>
          </cell>
          <cell r="G59" t="str">
            <v>Шелепин</v>
          </cell>
          <cell r="H59" t="str">
            <v>Сергей</v>
          </cell>
          <cell r="I59" t="str">
            <v>Сергеевич</v>
          </cell>
          <cell r="K59" t="str">
            <v>Заместитель главного энергетика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"СТРОЙДОМ"</v>
          </cell>
          <cell r="G60" t="str">
            <v>Ежов</v>
          </cell>
          <cell r="H60" t="str">
            <v>Алексей</v>
          </cell>
          <cell r="I60" t="str">
            <v>Александрович</v>
          </cell>
          <cell r="K60" t="str">
            <v>Энергетик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 "ТАГАНКА"</v>
          </cell>
          <cell r="G61" t="str">
            <v>Коновалов</v>
          </cell>
          <cell r="H61" t="str">
            <v>Михаил</v>
          </cell>
          <cell r="I61" t="str">
            <v>Борисович</v>
          </cell>
          <cell r="K61" t="str">
            <v>Техник</v>
          </cell>
          <cell r="M61" t="str">
            <v>первичная</v>
          </cell>
          <cell r="N61" t="str">
            <v>оперативный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СНТ СН СОЛНЕЧНОЕ</v>
          </cell>
          <cell r="G62" t="str">
            <v>Крупенников</v>
          </cell>
          <cell r="H62" t="str">
            <v>Олег</v>
          </cell>
          <cell r="I62" t="str">
            <v>Викторович</v>
          </cell>
          <cell r="K62" t="str">
            <v>Главный энергетик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СНТ СН СОЛНЕЧНОЕ</v>
          </cell>
          <cell r="G63" t="str">
            <v>Шелепин</v>
          </cell>
          <cell r="H63" t="str">
            <v>Сергей</v>
          </cell>
          <cell r="I63" t="str">
            <v>Сергеевич</v>
          </cell>
          <cell r="K63" t="str">
            <v>Заместитель главного энергетика</v>
          </cell>
          <cell r="M63" t="str">
            <v>внеочередная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МБУ  ВИСКК "КОЛОМЕНСКИЙ КРЕМЛЬ"</v>
          </cell>
          <cell r="G64" t="str">
            <v>Бородин</v>
          </cell>
          <cell r="H64" t="str">
            <v>Данила</v>
          </cell>
          <cell r="I64" t="str">
            <v>Петрович</v>
          </cell>
          <cell r="K64" t="str">
            <v>Инженер (ведущий)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МБУ  ВИСКК "КОЛОМЕНСКИЙ КРЕМЛЬ"</v>
          </cell>
          <cell r="G65" t="str">
            <v>Козлов</v>
          </cell>
          <cell r="H65" t="str">
            <v>Павел</v>
          </cell>
          <cell r="I65" t="str">
            <v>Юрьевич</v>
          </cell>
          <cell r="K65" t="str">
            <v>Электромонтер</v>
          </cell>
          <cell r="M65" t="str">
            <v>первичная</v>
          </cell>
          <cell r="N65" t="str">
            <v>ремонтный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МБУ  ВИСКК "КОЛОМЕНСКИЙ КРЕМЛЬ"</v>
          </cell>
          <cell r="G66" t="str">
            <v>Медведев</v>
          </cell>
          <cell r="H66" t="str">
            <v>Олег</v>
          </cell>
          <cell r="I66" t="str">
            <v>Владимирович</v>
          </cell>
          <cell r="K66" t="str">
            <v>Слесарь-ремонтник</v>
          </cell>
          <cell r="M66" t="str">
            <v>первичная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МБУ  ВИСКК "КОЛОМЕНСКИЙ КРЕМЛЬ"</v>
          </cell>
          <cell r="G67" t="str">
            <v>Милехин</v>
          </cell>
          <cell r="H67" t="str">
            <v>Кирилл</v>
          </cell>
          <cell r="I67" t="str">
            <v>Сергеевич</v>
          </cell>
          <cell r="K67" t="str">
            <v>Начальник мастерской по ремонту спортивной техники и снаряжения</v>
          </cell>
          <cell r="M67" t="str">
            <v>первичная</v>
          </cell>
          <cell r="N67" t="str">
            <v>ремонтный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"СТРОЙДОМ"</v>
          </cell>
          <cell r="G68" t="str">
            <v>Захаров</v>
          </cell>
          <cell r="H68" t="str">
            <v>Евгений</v>
          </cell>
          <cell r="I68" t="str">
            <v>Андреевич</v>
          </cell>
          <cell r="K68" t="str">
            <v>Главный 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"РУССТРОЙИНВЕСТ"</v>
          </cell>
          <cell r="G69" t="str">
            <v>Курапин</v>
          </cell>
          <cell r="H69" t="str">
            <v>Евгений</v>
          </cell>
          <cell r="I69" t="str">
            <v>Петрович</v>
          </cell>
          <cell r="K69" t="str">
            <v>Главный энергетик</v>
          </cell>
          <cell r="M69" t="str">
            <v>внеочередная</v>
          </cell>
          <cell r="N69" t="str">
            <v>административно—технический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МУК ДК "РУБИН"</v>
          </cell>
          <cell r="G70" t="str">
            <v>Суранова</v>
          </cell>
          <cell r="H70" t="str">
            <v>Екатерина</v>
          </cell>
          <cell r="I70" t="str">
            <v>Александровна</v>
          </cell>
          <cell r="K70" t="str">
            <v>Заместитель директора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МУК ДК "РУБИН"</v>
          </cell>
          <cell r="G71" t="str">
            <v>Прахова</v>
          </cell>
          <cell r="H71" t="str">
            <v>Галина</v>
          </cell>
          <cell r="I71" t="str">
            <v>Александровна</v>
          </cell>
          <cell r="K71" t="str">
            <v>Заведующая филиалом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МУК ДК "РУБИН"</v>
          </cell>
          <cell r="G72" t="str">
            <v>Порхунова</v>
          </cell>
          <cell r="H72" t="str">
            <v>Ирина</v>
          </cell>
          <cell r="I72" t="str">
            <v>Владимировна</v>
          </cell>
          <cell r="K72" t="str">
            <v>Заведующая филиалом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МУК ДК "РУБИН"</v>
          </cell>
          <cell r="G73" t="str">
            <v>Лагутик</v>
          </cell>
          <cell r="H73" t="str">
            <v>Светлана</v>
          </cell>
          <cell r="I73" t="str">
            <v>Александровна</v>
          </cell>
          <cell r="K73" t="str">
            <v>Заведующая филиалом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АО "ИНТРАК"</v>
          </cell>
          <cell r="G74" t="str">
            <v>Клименко</v>
          </cell>
          <cell r="H74" t="str">
            <v>Максим</v>
          </cell>
          <cell r="I74" t="str">
            <v>Сергеевич</v>
          </cell>
          <cell r="K74" t="str">
            <v>Инженер-программист станков с ЧПУ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ТСН "МЭЛЗ"</v>
          </cell>
          <cell r="G75" t="str">
            <v>Крупенников</v>
          </cell>
          <cell r="H75" t="str">
            <v>Олег</v>
          </cell>
          <cell r="I75" t="str">
            <v>Викторович</v>
          </cell>
          <cell r="K75" t="str">
            <v>Главный энергетик</v>
          </cell>
          <cell r="M75" t="str">
            <v>внеочередная</v>
          </cell>
          <cell r="N75" t="str">
            <v>административно—технический персонал</v>
          </cell>
          <cell r="R75" t="str">
            <v>V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ТСН "МЭЛЗ"</v>
          </cell>
          <cell r="G76" t="str">
            <v>Шелепин</v>
          </cell>
          <cell r="H76" t="str">
            <v>Сергей</v>
          </cell>
          <cell r="I76" t="str">
            <v>Сергеевич</v>
          </cell>
          <cell r="K76" t="str">
            <v>Заместитель главного энергетика</v>
          </cell>
          <cell r="M76" t="str">
            <v>внеочередная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"ДЁЛЕР НФ И БИ"</v>
          </cell>
          <cell r="G77" t="str">
            <v>Маруненко</v>
          </cell>
          <cell r="H77" t="str">
            <v>Сергей</v>
          </cell>
          <cell r="I77" t="str">
            <v>Юрьевич</v>
          </cell>
          <cell r="K77" t="str">
            <v>Главный инженер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"ДЁЛЕР НФ И БИ"</v>
          </cell>
          <cell r="G78" t="str">
            <v>Шурупов</v>
          </cell>
          <cell r="H78" t="str">
            <v>Алексей</v>
          </cell>
          <cell r="I78" t="str">
            <v>Алексеевич</v>
          </cell>
          <cell r="K78" t="str">
            <v>Заместитель главного инженера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"ДЁЛЕР НФ И БИ"</v>
          </cell>
          <cell r="G79" t="str">
            <v>Бондарев</v>
          </cell>
          <cell r="H79" t="str">
            <v>Виталий</v>
          </cell>
          <cell r="I79" t="str">
            <v>Викторович</v>
          </cell>
          <cell r="K79" t="str">
            <v>Руководитель службы технического обслуживания и эксплуатации производства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"ДЁЛЕР НФ И БИ"</v>
          </cell>
          <cell r="G80" t="str">
            <v>Лось</v>
          </cell>
          <cell r="H80" t="str">
            <v>Евгений</v>
          </cell>
          <cell r="I80" t="str">
            <v>Леонидович</v>
          </cell>
          <cell r="K80" t="str">
            <v>Руководитель электромеханической службы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"ПРИВОДЫ И ТЕХНИКА"</v>
          </cell>
          <cell r="G81" t="str">
            <v>Егоров</v>
          </cell>
          <cell r="H81" t="str">
            <v>Николай</v>
          </cell>
          <cell r="I81" t="str">
            <v>Владимирович</v>
          </cell>
          <cell r="K81" t="str">
            <v>Сервисный инженер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"ПРИВОДЫ И ТЕХНИКА"</v>
          </cell>
          <cell r="G82" t="str">
            <v>Саморуков</v>
          </cell>
          <cell r="H82" t="str">
            <v>Алексей</v>
          </cell>
          <cell r="I82" t="str">
            <v>Анатольевич</v>
          </cell>
          <cell r="K82" t="str">
            <v>Сервисный инженер</v>
          </cell>
          <cell r="M82" t="str">
            <v>внеочередная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"ХАЙТЕК ПРОЕКТ"</v>
          </cell>
          <cell r="G83" t="str">
            <v>Бойчевский</v>
          </cell>
          <cell r="H83" t="str">
            <v>Сергей</v>
          </cell>
          <cell r="I83" t="str">
            <v>Владимирович</v>
          </cell>
          <cell r="K83" t="str">
            <v>Токарь</v>
          </cell>
          <cell r="M83" t="str">
            <v>очередная</v>
          </cell>
          <cell r="N83" t="str">
            <v>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"ХАЙТЕК ПРОЕКТ"</v>
          </cell>
          <cell r="G84" t="str">
            <v>Сурнин</v>
          </cell>
          <cell r="H84" t="str">
            <v>Евгений</v>
          </cell>
          <cell r="I84" t="str">
            <v>Сергеевис</v>
          </cell>
          <cell r="K84" t="str">
            <v>Слесарь механосборочных работ</v>
          </cell>
          <cell r="M84" t="str">
            <v>внеочередная</v>
          </cell>
          <cell r="N84" t="str">
            <v>ремонтный персонал</v>
          </cell>
          <cell r="R84" t="str">
            <v>III до 1000 В</v>
          </cell>
          <cell r="S84" t="str">
            <v>ПТЭЭПЭЭ</v>
          </cell>
          <cell r="V84">
            <v>0.4375</v>
          </cell>
        </row>
        <row r="85">
          <cell r="E85" t="str">
            <v>АО "РТ СК"</v>
          </cell>
          <cell r="G85" t="str">
            <v>Тимошенко</v>
          </cell>
          <cell r="H85" t="str">
            <v>Алексей</v>
          </cell>
          <cell r="I85" t="str">
            <v>Юрьевич</v>
          </cell>
          <cell r="K85" t="str">
            <v>Директор департамента эксплуатации ИТ-инфраструктуры</v>
          </cell>
          <cell r="M85" t="str">
            <v>первичная</v>
          </cell>
          <cell r="N85" t="str">
            <v>административно—технический персонал</v>
          </cell>
          <cell r="R85" t="str">
            <v>II до 1000 В</v>
          </cell>
          <cell r="S85" t="str">
            <v>ПТЭЭПЭЭ</v>
          </cell>
          <cell r="V85">
            <v>0.4375</v>
          </cell>
        </row>
        <row r="86">
          <cell r="E86" t="str">
            <v>АО "РТ СК"</v>
          </cell>
          <cell r="G86" t="str">
            <v>Биккинин</v>
          </cell>
          <cell r="H86" t="str">
            <v>Шамиль</v>
          </cell>
          <cell r="I86" t="str">
            <v>Рамилевич</v>
          </cell>
          <cell r="K86" t="str">
            <v>Директор по информационной безопасности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1000 В</v>
          </cell>
          <cell r="S86" t="str">
            <v>ПТЭЭПЭЭ</v>
          </cell>
          <cell r="V86">
            <v>0.4375</v>
          </cell>
        </row>
        <row r="87">
          <cell r="E87" t="str">
            <v>ООО "ТЕПЛОСЕРВИС-М"</v>
          </cell>
          <cell r="G87" t="str">
            <v>Кузнецов</v>
          </cell>
          <cell r="H87" t="str">
            <v>Денис</v>
          </cell>
          <cell r="I87" t="str">
            <v>Павлович</v>
          </cell>
          <cell r="K87" t="str">
            <v>Начальник участка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0.45833333333333331</v>
          </cell>
        </row>
        <row r="88">
          <cell r="E88" t="str">
            <v>МП "ХИМКИЭЛЕКТРОТРАНС"</v>
          </cell>
          <cell r="G88" t="str">
            <v>Тарасова</v>
          </cell>
          <cell r="H88" t="str">
            <v>Светлана</v>
          </cell>
          <cell r="I88" t="str">
            <v>Леонидовна</v>
          </cell>
          <cell r="K88" t="str">
            <v>Водитель троллейбуса-линейный</v>
          </cell>
          <cell r="M88" t="str">
            <v>первичная</v>
          </cell>
          <cell r="N88" t="str">
            <v>вспомогательный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МП "ХИМКИЭЛЕКТРОТРАНС"</v>
          </cell>
          <cell r="G89" t="str">
            <v>Филиппов</v>
          </cell>
          <cell r="H89" t="str">
            <v>Герман</v>
          </cell>
          <cell r="I89" t="str">
            <v>Федорович</v>
          </cell>
          <cell r="K89" t="str">
            <v>Водитель троллейбуса-линейный</v>
          </cell>
          <cell r="M89" t="str">
            <v>первичная</v>
          </cell>
          <cell r="N89" t="str">
            <v>вспомогательный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МП "ХИМКИЭЛЕКТРОТРАНС"</v>
          </cell>
          <cell r="G90" t="str">
            <v>Мальцев</v>
          </cell>
          <cell r="H90" t="str">
            <v>Дмитрий</v>
          </cell>
          <cell r="I90" t="str">
            <v>Михайлович</v>
          </cell>
          <cell r="K90" t="str">
            <v>Водитель троллейбуса-линейный</v>
          </cell>
          <cell r="M90" t="str">
            <v>первичная</v>
          </cell>
          <cell r="N90" t="str">
            <v>вспомогательный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ООО"ЗМК МАМИ"</v>
          </cell>
          <cell r="G91" t="str">
            <v>Федоров</v>
          </cell>
          <cell r="H91" t="str">
            <v>Николай</v>
          </cell>
          <cell r="I91" t="str">
            <v>Викторович</v>
          </cell>
          <cell r="K91" t="str">
            <v>Механик-наладчик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ООО"ЗМК МАМИ"</v>
          </cell>
          <cell r="G92" t="str">
            <v>Колычев</v>
          </cell>
          <cell r="H92" t="str">
            <v>Андрей</v>
          </cell>
          <cell r="I92" t="str">
            <v>Германович</v>
          </cell>
          <cell r="K92" t="str">
            <v>Слесарь-электрик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"КЗС"</v>
          </cell>
          <cell r="G93" t="str">
            <v>Белик</v>
          </cell>
          <cell r="H93" t="str">
            <v>Василий</v>
          </cell>
          <cell r="I93" t="str">
            <v>Иванович</v>
          </cell>
          <cell r="K93" t="str">
            <v>Технический директор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>IV до и выше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"КЗС"</v>
          </cell>
          <cell r="G94" t="str">
            <v>Деревских</v>
          </cell>
          <cell r="H94" t="str">
            <v>Евгений</v>
          </cell>
          <cell r="I94" t="str">
            <v>Иванович</v>
          </cell>
          <cell r="K94" t="str">
            <v>Главный механик</v>
          </cell>
          <cell r="M94" t="str">
            <v>внеочередная</v>
          </cell>
          <cell r="N94" t="str">
            <v>оперативный персонал</v>
          </cell>
          <cell r="R94" t="str">
            <v>IV до и выше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"КЗС"</v>
          </cell>
          <cell r="G95" t="str">
            <v>Щербаков</v>
          </cell>
          <cell r="H95" t="str">
            <v>Игорь</v>
          </cell>
          <cell r="I95" t="str">
            <v>Вячеславич</v>
          </cell>
          <cell r="K95" t="str">
            <v>Электрик</v>
          </cell>
          <cell r="M95" t="str">
            <v>внеочередная</v>
          </cell>
          <cell r="N95" t="str">
            <v>оперативно-ремонтный персонал</v>
          </cell>
          <cell r="R95" t="str">
            <v>IV до и выше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"РУКОННЕКТ"</v>
          </cell>
          <cell r="G96" t="str">
            <v>Хапаев</v>
          </cell>
          <cell r="H96" t="str">
            <v>Руслан</v>
          </cell>
          <cell r="I96" t="str">
            <v>Расулович</v>
          </cell>
          <cell r="K96" t="str">
            <v>Руководитель сортировочного центра</v>
          </cell>
          <cell r="M96" t="str">
            <v>первичная</v>
          </cell>
          <cell r="N96" t="str">
            <v>административно—технический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"РУКОННЕКТ"</v>
          </cell>
          <cell r="G97" t="str">
            <v>Чернусь</v>
          </cell>
          <cell r="H97" t="str">
            <v>Николай</v>
          </cell>
          <cell r="I97" t="str">
            <v>Александрович</v>
          </cell>
          <cell r="K97" t="str">
            <v>Ведущий инженер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"РУКОННЕКТ"</v>
          </cell>
          <cell r="G98" t="str">
            <v>Немцов</v>
          </cell>
          <cell r="H98" t="str">
            <v>Александр</v>
          </cell>
          <cell r="I98" t="str">
            <v>Владимирович</v>
          </cell>
          <cell r="K98" t="str">
            <v>Инженер по обслуживанию технологического оборудования</v>
          </cell>
          <cell r="M98" t="str">
            <v>первичная</v>
          </cell>
          <cell r="N98" t="str">
            <v>оперативный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"РУКОННЕКТ"</v>
          </cell>
          <cell r="G99" t="str">
            <v>Масленников</v>
          </cell>
          <cell r="H99" t="str">
            <v>Юрий</v>
          </cell>
          <cell r="I99" t="str">
            <v>Юрьевич</v>
          </cell>
          <cell r="K99" t="str">
            <v>Инженер по обслуживанию технологического оборудования</v>
          </cell>
          <cell r="M99" t="str">
            <v>первичная</v>
          </cell>
          <cell r="N99" t="str">
            <v>оперативный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"РУКОННЕКТ"</v>
          </cell>
          <cell r="G100" t="str">
            <v>Курятников</v>
          </cell>
          <cell r="H100" t="str">
            <v>Денис</v>
          </cell>
          <cell r="I100" t="str">
            <v>Олегович</v>
          </cell>
          <cell r="K100" t="str">
            <v>Инженер по обслуживанию технологического оборудования</v>
          </cell>
          <cell r="M100" t="str">
            <v>первичная</v>
          </cell>
          <cell r="N100" t="str">
            <v>оперативный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"ХАЙТЕК ПРОЕКТ"</v>
          </cell>
          <cell r="G101" t="str">
            <v>Мухин</v>
          </cell>
          <cell r="H101" t="str">
            <v>Денис</v>
          </cell>
          <cell r="I101" t="str">
            <v>Юрьевич</v>
          </cell>
          <cell r="K101" t="str">
            <v>Слесарь механосборочных работ</v>
          </cell>
          <cell r="M101" t="str">
            <v>очередная</v>
          </cell>
          <cell r="N101" t="str">
            <v>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"БЕЛАЯ ДАЧА ТРЕЙДИНГ"</v>
          </cell>
          <cell r="G102" t="str">
            <v>Тимошевский</v>
          </cell>
          <cell r="H102" t="str">
            <v>Николай</v>
          </cell>
          <cell r="I102" t="str">
            <v>Николаевич</v>
          </cell>
          <cell r="K102" t="str">
            <v>Руководитель отдела автоматизации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"БЕЛАЯ ДАЧА ТРЕЙДИНГ"</v>
          </cell>
          <cell r="G103" t="str">
            <v>Захаров</v>
          </cell>
          <cell r="H103" t="str">
            <v>Сергей</v>
          </cell>
          <cell r="I103" t="str">
            <v>Николаевич</v>
          </cell>
          <cell r="K103" t="str">
            <v>Главный механик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IV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СНТСН "ИВУШКА"</v>
          </cell>
          <cell r="G104" t="str">
            <v>Крупенников</v>
          </cell>
          <cell r="H104" t="str">
            <v>Олег</v>
          </cell>
          <cell r="I104" t="str">
            <v>Викторович</v>
          </cell>
          <cell r="K104" t="str">
            <v>Главный энергетик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СНТСН "ИВУШКА"</v>
          </cell>
          <cell r="G105" t="str">
            <v>Шелепин</v>
          </cell>
          <cell r="H105" t="str">
            <v>Сергей</v>
          </cell>
          <cell r="I105" t="str">
            <v>Сергеевич</v>
          </cell>
          <cell r="K105" t="str">
            <v>Заместитель главного энергетика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ООО «РЕ-СПО ПРОЕКТ» </v>
          </cell>
          <cell r="G106" t="str">
            <v xml:space="preserve">Дунаев  </v>
          </cell>
          <cell r="H106" t="str">
            <v>Дмитрий</v>
          </cell>
          <cell r="I106" t="str">
            <v>Иннокентьевич</v>
          </cell>
          <cell r="K106" t="str">
            <v>Главный инженер</v>
          </cell>
          <cell r="L106" t="str">
            <v>5 лет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ООО «РЕ-СПО ПРОЕКТ» </v>
          </cell>
          <cell r="G107" t="str">
            <v>Пальчиков</v>
          </cell>
          <cell r="H107" t="str">
            <v>Александр</v>
          </cell>
          <cell r="I107" t="str">
            <v>Владимирович</v>
          </cell>
          <cell r="K107" t="str">
            <v>Инженер</v>
          </cell>
          <cell r="L107" t="str">
            <v>5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ООО «РЕ-СПО ПРОЕКТ» </v>
          </cell>
          <cell r="G108" t="str">
            <v>Ляшенко</v>
          </cell>
          <cell r="H108" t="str">
            <v>Сергей</v>
          </cell>
          <cell r="I108" t="str">
            <v>Владимирович</v>
          </cell>
          <cell r="K108" t="str">
            <v>Ведущий инженер проекта</v>
          </cell>
          <cell r="L108" t="str">
            <v>6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 xml:space="preserve">ООО «РЕ-СПО ПРОЕКТ» </v>
          </cell>
          <cell r="G109" t="str">
            <v>Царёв</v>
          </cell>
          <cell r="H109" t="str">
            <v>Игорь</v>
          </cell>
          <cell r="I109" t="str">
            <v>Викторович</v>
          </cell>
          <cell r="K109" t="str">
            <v>Инженер проектов</v>
          </cell>
          <cell r="L109" t="str">
            <v>2 года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 xml:space="preserve">ООО «РЕ-СПО ПРОЕКТ» </v>
          </cell>
          <cell r="G110" t="str">
            <v xml:space="preserve">Чугин </v>
          </cell>
          <cell r="H110" t="str">
            <v>Александр</v>
          </cell>
          <cell r="I110" t="str">
            <v>Евгеньевич</v>
          </cell>
          <cell r="K110" t="str">
            <v>Инженер</v>
          </cell>
          <cell r="L110" t="str">
            <v>2 года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"Лента"</v>
          </cell>
          <cell r="G111" t="str">
            <v>Кондарев</v>
          </cell>
          <cell r="H111" t="str">
            <v>Валерий</v>
          </cell>
          <cell r="I111" t="str">
            <v>Витальевич</v>
          </cell>
          <cell r="K111" t="str">
            <v>Главный инженер </v>
          </cell>
          <cell r="L111" t="str">
            <v>3 года 5 мес.</v>
          </cell>
          <cell r="M111" t="str">
            <v>очередная</v>
          </cell>
          <cell r="N111" t="str">
            <v>управленческий персонал</v>
          </cell>
          <cell r="S111" t="str">
            <v>ПТЭТЭ</v>
          </cell>
          <cell r="V111">
            <v>0.45833333333333331</v>
          </cell>
        </row>
        <row r="112">
          <cell r="E112" t="str">
            <v>ШПТО ГХ</v>
          </cell>
          <cell r="G112" t="str">
            <v xml:space="preserve">Журавлева </v>
          </cell>
          <cell r="H112" t="str">
            <v>Екатерина</v>
          </cell>
          <cell r="I112" t="str">
            <v>Викторовна</v>
          </cell>
          <cell r="K112" t="str">
            <v>Старший мастер котельной и тепловых сетей</v>
          </cell>
          <cell r="L112" t="str">
            <v>1 год 4 месяца</v>
          </cell>
          <cell r="M112" t="str">
            <v>первичная</v>
          </cell>
          <cell r="N112" t="str">
            <v>специалист</v>
          </cell>
          <cell r="S112" t="str">
            <v>ПТЭТЭ</v>
          </cell>
          <cell r="V112">
            <v>0.47916666666666669</v>
          </cell>
        </row>
        <row r="113">
          <cell r="E113" t="str">
            <v>ШПТО ГХ</v>
          </cell>
          <cell r="G113" t="str">
            <v>Балаева</v>
          </cell>
          <cell r="H113" t="str">
            <v>Наталья</v>
          </cell>
          <cell r="I113" t="str">
            <v>Николаевна</v>
          </cell>
          <cell r="K113" t="str">
            <v>Начальник котельных и тепловых сетей</v>
          </cell>
          <cell r="L113" t="str">
            <v>3 года</v>
          </cell>
          <cell r="M113" t="str">
            <v>очередная</v>
          </cell>
          <cell r="N113" t="str">
            <v>управленческий персонал</v>
          </cell>
          <cell r="S113" t="str">
            <v>ПТЭТЭ</v>
          </cell>
          <cell r="V113">
            <v>0.47916666666666669</v>
          </cell>
        </row>
        <row r="114">
          <cell r="E114" t="str">
            <v>ООО "Гермес"</v>
          </cell>
          <cell r="G114" t="str">
            <v>Юнусов</v>
          </cell>
          <cell r="H114" t="str">
            <v>Вадим</v>
          </cell>
          <cell r="I114" t="str">
            <v>Сергеевич</v>
          </cell>
          <cell r="K114" t="str">
            <v>Руководитель технической службы</v>
          </cell>
          <cell r="L114" t="str">
            <v>17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"Гермес"</v>
          </cell>
          <cell r="G115" t="str">
            <v>Бачков</v>
          </cell>
          <cell r="H115" t="str">
            <v>Александр</v>
          </cell>
          <cell r="I115" t="str">
            <v>Владимирович</v>
          </cell>
          <cell r="K115" t="str">
            <v>Региональный руководитель технической службы по Центральному и Южному федеральным округам</v>
          </cell>
          <cell r="L115" t="str">
            <v>20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"Гермес"</v>
          </cell>
          <cell r="G116" t="str">
            <v>Терентьев</v>
          </cell>
          <cell r="H116" t="str">
            <v>Андрей</v>
          </cell>
          <cell r="I116" t="str">
            <v>Юрьевич</v>
          </cell>
          <cell r="K116" t="str">
            <v>Ведущий инженер</v>
          </cell>
          <cell r="L116" t="str">
            <v>17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"ФМ ЛОЖИСТИК РУС"</v>
          </cell>
          <cell r="G117" t="str">
            <v>Татарчук</v>
          </cell>
          <cell r="H117" t="str">
            <v>Анатолий</v>
          </cell>
          <cell r="I117" t="str">
            <v>Анатольевич</v>
          </cell>
          <cell r="K117" t="str">
            <v>Инженер по эксплуатации погрузочно-разгрузочной техники</v>
          </cell>
          <cell r="L117" t="str">
            <v>2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 xml:space="preserve"> IV до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"ФК ПУЛЬС"</v>
          </cell>
          <cell r="G118" t="str">
            <v>Андросов</v>
          </cell>
          <cell r="H118" t="str">
            <v>Сергей</v>
          </cell>
          <cell r="I118" t="str">
            <v>Александрович</v>
          </cell>
          <cell r="K118" t="str">
            <v>Главный инженер</v>
          </cell>
          <cell r="L118" t="str">
            <v xml:space="preserve"> 1г4мес.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IV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"ФК ПУЛЬС"</v>
          </cell>
          <cell r="G119" t="str">
            <v>Булимов</v>
          </cell>
          <cell r="H119" t="str">
            <v>Евгений</v>
          </cell>
          <cell r="I119" t="str">
            <v>Валерьевич</v>
          </cell>
          <cell r="K119" t="str">
            <v>Ведущий техник</v>
          </cell>
          <cell r="L119">
            <v>8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"ФК ПУЛЬС"</v>
          </cell>
          <cell r="G120" t="str">
            <v>Задорин</v>
          </cell>
          <cell r="H120" t="str">
            <v>Сергей</v>
          </cell>
          <cell r="I120" t="str">
            <v>Анатольевич</v>
          </cell>
          <cell r="K120" t="str">
            <v>Техник</v>
          </cell>
          <cell r="L120">
            <v>4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"ФК ПУЛЬС"</v>
          </cell>
          <cell r="G121" t="str">
            <v>Барабанов</v>
          </cell>
          <cell r="H121" t="str">
            <v>Андрей</v>
          </cell>
          <cell r="I121" t="str">
            <v>Станиславович</v>
          </cell>
          <cell r="K121" t="str">
            <v>Старший специалист</v>
          </cell>
          <cell r="L121">
            <v>6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"ФК ПУЛЬС"</v>
          </cell>
          <cell r="G122" t="str">
            <v>Смирнов</v>
          </cell>
          <cell r="H122" t="str">
            <v>Леонид</v>
          </cell>
          <cell r="I122" t="str">
            <v>Борисович</v>
          </cell>
          <cell r="K122" t="str">
            <v>Инженер-электрик</v>
          </cell>
          <cell r="L122">
            <v>6</v>
          </cell>
          <cell r="M122" t="str">
            <v>внеочередная</v>
          </cell>
          <cell r="N122" t="str">
            <v>административно-технический персонал</v>
          </cell>
          <cell r="R122" t="str">
            <v>IV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МУП "ЕСКХ Зарайского района"</v>
          </cell>
          <cell r="G123" t="str">
            <v>Якунин</v>
          </cell>
          <cell r="H123" t="str">
            <v>Николай</v>
          </cell>
          <cell r="I123" t="str">
            <v>Николаевич</v>
          </cell>
          <cell r="K123" t="str">
            <v>Главный инженер</v>
          </cell>
          <cell r="L123">
            <v>2</v>
          </cell>
          <cell r="M123" t="str">
            <v>первичная</v>
          </cell>
          <cell r="N123" t="str">
            <v>руководящий работник</v>
          </cell>
          <cell r="S123" t="str">
            <v>ПТЭТЭ</v>
          </cell>
          <cell r="V123">
            <v>0.47916666666666669</v>
          </cell>
        </row>
        <row r="124">
          <cell r="E124" t="str">
            <v>МУП "ЕСКХ Зарайского района"</v>
          </cell>
          <cell r="G124" t="str">
            <v>Ткачев</v>
          </cell>
          <cell r="H124" t="str">
            <v>Антон</v>
          </cell>
          <cell r="I124" t="str">
            <v>Станиславович</v>
          </cell>
          <cell r="K124" t="str">
            <v>Начальник участка №1 КС Теплосети</v>
          </cell>
          <cell r="L124">
            <v>10</v>
          </cell>
          <cell r="M124" t="str">
            <v>первичная</v>
          </cell>
          <cell r="N124" t="str">
            <v>руководитель структурного подразделения</v>
          </cell>
          <cell r="S124" t="str">
            <v>ПТЭТЭ</v>
          </cell>
          <cell r="V124">
            <v>0.47916666666666669</v>
          </cell>
        </row>
        <row r="125">
          <cell r="E125" t="str">
            <v>МУП "ЕСКХ Зарайского района"</v>
          </cell>
          <cell r="G125" t="str">
            <v>Бородин</v>
          </cell>
          <cell r="H125" t="str">
            <v xml:space="preserve">Владимир </v>
          </cell>
          <cell r="I125" t="str">
            <v>Викторович</v>
          </cell>
          <cell r="K125" t="str">
            <v>Начальник участка №2 КС Теплосети</v>
          </cell>
          <cell r="L125">
            <v>20</v>
          </cell>
          <cell r="M125" t="str">
            <v>первичная</v>
          </cell>
          <cell r="N125" t="str">
            <v>руководитель структурного подразделения</v>
          </cell>
          <cell r="S125" t="str">
            <v>ПТЭТЭ</v>
          </cell>
          <cell r="V125">
            <v>0.47916666666666669</v>
          </cell>
        </row>
        <row r="126">
          <cell r="E126" t="str">
            <v>МУП "ЕСКХ Зарайского района"</v>
          </cell>
          <cell r="G126" t="str">
            <v xml:space="preserve">Чибизов </v>
          </cell>
          <cell r="H126" t="str">
            <v>Сергей</v>
          </cell>
          <cell r="I126" t="str">
            <v>Юрьевич</v>
          </cell>
          <cell r="K126" t="str">
            <v>Начальник участка №2 КС Теплосети</v>
          </cell>
          <cell r="L126">
            <v>5</v>
          </cell>
          <cell r="M126" t="str">
            <v>первичная</v>
          </cell>
          <cell r="N126" t="str">
            <v>руководитель структурного подразделения</v>
          </cell>
          <cell r="S126" t="str">
            <v>ПТЭТЭ</v>
          </cell>
          <cell r="V126">
            <v>0.47916666666666669</v>
          </cell>
        </row>
        <row r="127">
          <cell r="E127" t="str">
            <v>МУП "ЕСКХ Зарайского района"</v>
          </cell>
          <cell r="G127" t="str">
            <v xml:space="preserve">Никонова </v>
          </cell>
          <cell r="H127" t="str">
            <v>Елена</v>
          </cell>
          <cell r="I127" t="str">
            <v>Александровна</v>
          </cell>
          <cell r="K127" t="str">
            <v>начальник участка</v>
          </cell>
          <cell r="L127">
            <v>5</v>
          </cell>
          <cell r="M127" t="str">
            <v>первичная</v>
          </cell>
          <cell r="N127" t="str">
            <v>руководитель структурного подразделения</v>
          </cell>
          <cell r="S127" t="str">
            <v>ПТЭТЭ</v>
          </cell>
          <cell r="V127">
            <v>0.47916666666666669</v>
          </cell>
        </row>
        <row r="128">
          <cell r="E128" t="str">
            <v>МУП "ЕСКХ Зарайского района"</v>
          </cell>
          <cell r="G128" t="str">
            <v xml:space="preserve">Седова </v>
          </cell>
          <cell r="H128" t="str">
            <v xml:space="preserve">Алина </v>
          </cell>
          <cell r="I128" t="str">
            <v>Николаевна</v>
          </cell>
          <cell r="K128" t="str">
            <v>начальник участка</v>
          </cell>
          <cell r="L128">
            <v>6</v>
          </cell>
          <cell r="M128" t="str">
            <v>первичная</v>
          </cell>
          <cell r="N128" t="str">
            <v>руководитель структурного подразделения</v>
          </cell>
          <cell r="S128" t="str">
            <v>ПТЭТЭ</v>
          </cell>
          <cell r="V128">
            <v>0.47916666666666669</v>
          </cell>
        </row>
        <row r="129">
          <cell r="E129" t="str">
            <v>МУП "ЕСКХ Зарайского района"</v>
          </cell>
          <cell r="G129" t="str">
            <v>Никитин</v>
          </cell>
          <cell r="H129" t="str">
            <v>Александр</v>
          </cell>
          <cell r="I129" t="str">
            <v>Владимирович</v>
          </cell>
          <cell r="K129" t="str">
            <v>начальник участка</v>
          </cell>
          <cell r="L129">
            <v>21</v>
          </cell>
          <cell r="M129" t="str">
            <v>первичная</v>
          </cell>
          <cell r="N129" t="str">
            <v>руководитель структурного подразделения</v>
          </cell>
          <cell r="S129" t="str">
            <v>ПТЭТЭ</v>
          </cell>
          <cell r="V129">
            <v>0.54166666666666696</v>
          </cell>
        </row>
        <row r="130">
          <cell r="E130" t="str">
            <v>МУП "ЕСКХ Зарайского района"</v>
          </cell>
          <cell r="G130" t="str">
            <v>Мокроусов</v>
          </cell>
          <cell r="H130" t="str">
            <v>Александр</v>
          </cell>
          <cell r="I130" t="str">
            <v>Иванович</v>
          </cell>
          <cell r="K130" t="str">
            <v>начальник участка</v>
          </cell>
          <cell r="L130">
            <v>23</v>
          </cell>
          <cell r="M130" t="str">
            <v>первичная</v>
          </cell>
          <cell r="N130" t="str">
            <v>руководитель структурного подразделения</v>
          </cell>
          <cell r="S130" t="str">
            <v>ПТЭТЭ</v>
          </cell>
          <cell r="V130">
            <v>0.54166666666666696</v>
          </cell>
        </row>
        <row r="131">
          <cell r="E131" t="str">
            <v>МУП "ЕСКХ Зарайского района"</v>
          </cell>
          <cell r="G131" t="str">
            <v>Чекина</v>
          </cell>
          <cell r="H131" t="str">
            <v>Людмила</v>
          </cell>
          <cell r="I131" t="str">
            <v>Анатольевна</v>
          </cell>
          <cell r="K131" t="str">
            <v>начальник участка</v>
          </cell>
          <cell r="L131">
            <v>1</v>
          </cell>
          <cell r="M131" t="str">
            <v>первичная</v>
          </cell>
          <cell r="N131" t="str">
            <v>руководитель структурного подразделения</v>
          </cell>
          <cell r="S131" t="str">
            <v>ПТЭТЭ</v>
          </cell>
          <cell r="V131">
            <v>0.54166666666666696</v>
          </cell>
        </row>
        <row r="132">
          <cell r="E132" t="str">
            <v>МУП "ЕСКХ Зарайского района"</v>
          </cell>
          <cell r="G132" t="str">
            <v>Рыжикова</v>
          </cell>
          <cell r="H132" t="str">
            <v>Ирина</v>
          </cell>
          <cell r="I132" t="str">
            <v>Сергеевна</v>
          </cell>
          <cell r="K132" t="str">
            <v>начальник участка</v>
          </cell>
          <cell r="L132">
            <v>1</v>
          </cell>
          <cell r="M132" t="str">
            <v>первичная</v>
          </cell>
          <cell r="N132" t="str">
            <v>руководитель структурного подразделения</v>
          </cell>
          <cell r="S132" t="str">
            <v>ПТЭТЭ</v>
          </cell>
          <cell r="V132">
            <v>0.54166666666666696</v>
          </cell>
        </row>
        <row r="133">
          <cell r="E133" t="str">
            <v>МУП "ЕСКХ Зарайского района"</v>
          </cell>
          <cell r="G133" t="str">
            <v>Беликов</v>
          </cell>
          <cell r="H133" t="str">
            <v xml:space="preserve">Владимир </v>
          </cell>
          <cell r="I133" t="str">
            <v>Иванович</v>
          </cell>
          <cell r="K133" t="str">
            <v>начальник участка</v>
          </cell>
          <cell r="L133">
            <v>22</v>
          </cell>
          <cell r="M133" t="str">
            <v>первичная</v>
          </cell>
          <cell r="N133" t="str">
            <v>руководитель структурного подразделения</v>
          </cell>
          <cell r="S133" t="str">
            <v>ПТЭТЭ</v>
          </cell>
          <cell r="V133">
            <v>0.54166666666666696</v>
          </cell>
        </row>
        <row r="134">
          <cell r="E134" t="str">
            <v>МУП "ЕСКХ Зарайского района"</v>
          </cell>
          <cell r="G134" t="str">
            <v xml:space="preserve">Данилина </v>
          </cell>
          <cell r="H134" t="str">
            <v>Оксана</v>
          </cell>
          <cell r="I134" t="str">
            <v>Петровна</v>
          </cell>
          <cell r="K134" t="str">
            <v>начальник участка</v>
          </cell>
          <cell r="L134">
            <v>1</v>
          </cell>
          <cell r="M134" t="str">
            <v>первичная</v>
          </cell>
          <cell r="N134" t="str">
            <v>руководитель структурного подразделения</v>
          </cell>
          <cell r="S134" t="str">
            <v>ПТЭТЭ</v>
          </cell>
          <cell r="V134">
            <v>0.54166666666666696</v>
          </cell>
        </row>
        <row r="135">
          <cell r="E135" t="str">
            <v>МБУ "ЭГЦПВ"</v>
          </cell>
          <cell r="G135" t="str">
            <v>Жданов</v>
          </cell>
          <cell r="H135" t="str">
            <v>Станислав</v>
          </cell>
          <cell r="I135" t="str">
            <v>Юрьевич</v>
          </cell>
          <cell r="K135" t="str">
            <v>Специалист по работе с молодежью</v>
          </cell>
          <cell r="L135" t="str">
            <v>19 лет</v>
          </cell>
          <cell r="M135" t="str">
            <v>первичная</v>
          </cell>
          <cell r="N135" t="str">
            <v>руководящий работник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"АСБ"</v>
          </cell>
          <cell r="G136" t="str">
            <v xml:space="preserve">Медведев </v>
          </cell>
          <cell r="H136" t="str">
            <v xml:space="preserve">Дмитрий </v>
          </cell>
          <cell r="I136" t="str">
            <v>Викторович</v>
          </cell>
          <cell r="K136" t="str">
            <v>Энергетик</v>
          </cell>
          <cell r="L136" t="str">
            <v>4 года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"ЛЕТОФАРМ"</v>
          </cell>
          <cell r="G137" t="str">
            <v xml:space="preserve">Барфаков </v>
          </cell>
          <cell r="H137" t="str">
            <v xml:space="preserve">Джамшед </v>
          </cell>
          <cell r="I137" t="str">
            <v>Джамилович</v>
          </cell>
          <cell r="K137" t="str">
            <v>Инженер-технолог</v>
          </cell>
          <cell r="L137" t="str">
            <v>3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"Торговый Дом "Тензо-М"</v>
          </cell>
          <cell r="G138" t="str">
            <v>Ветохин</v>
          </cell>
          <cell r="H138" t="str">
            <v>Дмитрий</v>
          </cell>
          <cell r="I138" t="str">
            <v>Александрович</v>
          </cell>
          <cell r="K138" t="str">
            <v>Ведущий специалист</v>
          </cell>
          <cell r="L138" t="str">
            <v>1 год 11 месяцев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гр. До 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"КНТ-СЕРВИС"</v>
          </cell>
          <cell r="G139" t="str">
            <v>Горничкина</v>
          </cell>
          <cell r="H139" t="str">
            <v>Лариса</v>
          </cell>
          <cell r="I139" t="str">
            <v>Петровна</v>
          </cell>
          <cell r="K139" t="str">
            <v>Генеральный директор</v>
          </cell>
          <cell r="L139" t="str">
            <v>2 года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III до 1000В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"ПрофЛинг"</v>
          </cell>
          <cell r="G140" t="str">
            <v>Ломакин</v>
          </cell>
          <cell r="H140" t="str">
            <v>Дмитрий</v>
          </cell>
          <cell r="I140" t="str">
            <v>Юрьевич</v>
          </cell>
          <cell r="K140" t="str">
            <v>Мастер - электрик</v>
          </cell>
          <cell r="L140" t="str">
            <v>1 мес.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Ⅱ
до и выше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"ПрофЛинг"</v>
          </cell>
          <cell r="G141" t="str">
            <v xml:space="preserve">Ламзичкин </v>
          </cell>
          <cell r="H141" t="str">
            <v xml:space="preserve">Дмитрий </v>
          </cell>
          <cell r="I141" t="str">
            <v>Витальевич</v>
          </cell>
          <cell r="K141" t="str">
            <v>Электромонтер по ремонту и обслуживанию электрооборудования 6 разряда</v>
          </cell>
          <cell r="L141" t="str">
            <v>3 мес.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Ⅱ
до и выше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"ПрофЛинг"</v>
          </cell>
          <cell r="G142" t="str">
            <v>Молотков</v>
          </cell>
          <cell r="H142" t="str">
            <v>Руслан</v>
          </cell>
          <cell r="I142" t="str">
            <v>Александрович</v>
          </cell>
          <cell r="K142" t="str">
            <v>Начальник участка</v>
          </cell>
          <cell r="L142" t="str">
            <v>3 мес.</v>
          </cell>
          <cell r="M142" t="str">
            <v>первичная</v>
          </cell>
          <cell r="N142" t="str">
            <v>административно-технический персонал</v>
          </cell>
          <cell r="R142" t="str">
            <v>Ⅱ
до и выше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ОАО «Экспериментально-механический завод»</v>
          </cell>
          <cell r="G143" t="str">
            <v>Шадчнев</v>
          </cell>
          <cell r="H143" t="str">
            <v>Николай</v>
          </cell>
          <cell r="I143" t="str">
            <v>Петрович</v>
          </cell>
          <cell r="K143" t="str">
            <v>Главный энергетик</v>
          </cell>
          <cell r="L143" t="str">
            <v>5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группа до и выше 1000В</v>
          </cell>
          <cell r="S143" t="str">
            <v>ПТЭЭПЭЭ</v>
          </cell>
          <cell r="V143">
            <v>0.5625</v>
          </cell>
        </row>
        <row r="144">
          <cell r="E144" t="str">
            <v>ОАО «Экспериментально-механический завод»</v>
          </cell>
          <cell r="G144" t="str">
            <v>Краснокутский</v>
          </cell>
          <cell r="H144" t="str">
            <v>Сергей</v>
          </cell>
          <cell r="I144" t="str">
            <v>Владимирович</v>
          </cell>
          <cell r="K144" t="str">
            <v>Электромонтер по ремонту и обслуживанию электроо</v>
          </cell>
          <cell r="L144" t="str">
            <v>10 лет</v>
          </cell>
          <cell r="M144" t="str">
            <v>первичная</v>
          </cell>
          <cell r="N144" t="str">
            <v>оперативно-ремонтный персонал</v>
          </cell>
          <cell r="R144" t="str">
            <v>II группа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ОАО «Экспериментально-механический завод»</v>
          </cell>
          <cell r="G145" t="str">
            <v>Кириков</v>
          </cell>
          <cell r="H145" t="str">
            <v>Дмитрий</v>
          </cell>
          <cell r="I145" t="str">
            <v>Вячеславович</v>
          </cell>
          <cell r="K145" t="str">
            <v>Электромонтер по ремонту и обслуживанию электроо</v>
          </cell>
          <cell r="L145" t="str">
            <v>15 лет</v>
          </cell>
          <cell r="M145" t="str">
            <v>первичная</v>
          </cell>
          <cell r="N145" t="str">
            <v>оперативно-ремонтный персонал</v>
          </cell>
          <cell r="R145" t="str">
            <v>II группа до 1000 В</v>
          </cell>
          <cell r="S145" t="str">
            <v>ПТЭЭПЭЭ</v>
          </cell>
          <cell r="V145">
            <v>0.5625</v>
          </cell>
        </row>
        <row r="146">
          <cell r="E146" t="str">
            <v>АО "НПТО ЖКХ"</v>
          </cell>
          <cell r="G146" t="str">
            <v>Филатов</v>
          </cell>
          <cell r="H146" t="str">
            <v>Владимир</v>
          </cell>
          <cell r="I146" t="str">
            <v>Викторович</v>
          </cell>
          <cell r="K146" t="str">
            <v>Начальник службы по обслуживанию и ремонту электрооборудования</v>
          </cell>
          <cell r="L146" t="str">
            <v>15 лет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"НПТО ЖКХ"</v>
          </cell>
          <cell r="G147" t="str">
            <v>Кочетов</v>
          </cell>
          <cell r="H147" t="str">
            <v>Андрей</v>
          </cell>
          <cell r="I147" t="str">
            <v>Александрович</v>
          </cell>
          <cell r="K147" t="str">
            <v>Главный инженер</v>
          </cell>
          <cell r="L147" t="str">
            <v>1 год 2 мес</v>
          </cell>
          <cell r="M147" t="str">
            <v>очередная</v>
          </cell>
          <cell r="N147" t="str">
            <v xml:space="preserve">управленческий персонал </v>
          </cell>
          <cell r="S147" t="str">
            <v>ПТЭТЭ</v>
          </cell>
          <cell r="V147">
            <v>0.5625</v>
          </cell>
        </row>
        <row r="148">
          <cell r="E148" t="str">
            <v>АО "НПТО ЖКХ"</v>
          </cell>
          <cell r="G148" t="str">
            <v>Поляков</v>
          </cell>
          <cell r="H148" t="str">
            <v>Юрий</v>
          </cell>
          <cell r="I148" t="str">
            <v>Владимирович</v>
          </cell>
          <cell r="K148" t="str">
            <v>Начальник района</v>
          </cell>
          <cell r="L148" t="str">
            <v xml:space="preserve">3 года </v>
          </cell>
          <cell r="M148" t="str">
            <v>очередная</v>
          </cell>
          <cell r="N148" t="str">
            <v xml:space="preserve">управленческий персонал </v>
          </cell>
          <cell r="S148" t="str">
            <v>ПТЭТЭ</v>
          </cell>
          <cell r="V148">
            <v>0.5625</v>
          </cell>
        </row>
        <row r="149">
          <cell r="E149" t="str">
            <v>АО "НПТО ЖКХ"</v>
          </cell>
          <cell r="G149" t="str">
            <v>Гоголев</v>
          </cell>
          <cell r="H149" t="str">
            <v>Анатолий</v>
          </cell>
          <cell r="I149" t="str">
            <v>Сергеевич</v>
          </cell>
          <cell r="K149" t="str">
            <v>Начальник района</v>
          </cell>
          <cell r="L149" t="str">
            <v xml:space="preserve">3 года 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АО "НПТО ЖКХ"</v>
          </cell>
          <cell r="G150" t="str">
            <v xml:space="preserve">Дубовицкий </v>
          </cell>
          <cell r="H150" t="str">
            <v>Сергей</v>
          </cell>
          <cell r="I150" t="str">
            <v>Борисович</v>
          </cell>
          <cell r="K150" t="str">
            <v>Начальник ПТО</v>
          </cell>
          <cell r="L150" t="str">
            <v>10 лет</v>
          </cell>
          <cell r="M150" t="str">
            <v>очередная</v>
          </cell>
          <cell r="N150" t="str">
            <v xml:space="preserve">управленческий персонал </v>
          </cell>
          <cell r="S150" t="str">
            <v>ПТЭТЭ</v>
          </cell>
          <cell r="V150">
            <v>0.5625</v>
          </cell>
        </row>
        <row r="151">
          <cell r="E151" t="str">
            <v>АО "НПТО ЖКХ"</v>
          </cell>
          <cell r="G151" t="str">
            <v xml:space="preserve">Чигров </v>
          </cell>
          <cell r="H151" t="str">
            <v>Роман</v>
          </cell>
          <cell r="I151" t="str">
            <v>Александрович</v>
          </cell>
          <cell r="K151" t="str">
            <v>Зам.начальника района</v>
          </cell>
          <cell r="L151" t="str">
            <v>1 год 7 мес.</v>
          </cell>
          <cell r="M151" t="str">
            <v>очередная</v>
          </cell>
          <cell r="N151" t="str">
            <v xml:space="preserve">управленческий персонал </v>
          </cell>
          <cell r="S151" t="str">
            <v>ПТЭТЭ</v>
          </cell>
          <cell r="V151">
            <v>0.5625</v>
          </cell>
        </row>
        <row r="152">
          <cell r="E152" t="str">
            <v>АО "РУСКАН"</v>
          </cell>
          <cell r="G152" t="str">
            <v xml:space="preserve">Ткаченко </v>
          </cell>
          <cell r="H152" t="str">
            <v>Дмитрий</v>
          </cell>
          <cell r="I152" t="str">
            <v>Викторович</v>
          </cell>
          <cell r="K152" t="str">
            <v>Менеджер по охране труда, промышленной безопасности и экологии</v>
          </cell>
          <cell r="L152" t="str">
            <v>1 год</v>
          </cell>
          <cell r="M152" t="str">
            <v>первичная</v>
          </cell>
          <cell r="N152" t="str">
            <v>специалист по охране труда, контролирующий электроустановки</v>
          </cell>
          <cell r="R152" t="str">
            <v>IV группа до 1000 В</v>
          </cell>
          <cell r="S152" t="str">
            <v>ПТЭЭПЭЭ</v>
          </cell>
          <cell r="V152">
            <v>0.5625</v>
          </cell>
        </row>
        <row r="153">
          <cell r="G153" t="str">
            <v>Ефремов</v>
          </cell>
          <cell r="H153" t="str">
            <v>Виктор</v>
          </cell>
          <cell r="I153" t="str">
            <v>Валентинович</v>
          </cell>
          <cell r="K153" t="str">
            <v>Главный энергетик</v>
          </cell>
          <cell r="L153" t="str">
            <v>7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группа до и выше1000 В</v>
          </cell>
          <cell r="S153" t="str">
            <v>ПТЭЭПЭЭ</v>
          </cell>
          <cell r="V153">
            <v>0.5625</v>
          </cell>
        </row>
        <row r="154">
          <cell r="G154" t="str">
            <v>Ширяев</v>
          </cell>
          <cell r="H154" t="str">
            <v>Дмитрий</v>
          </cell>
          <cell r="I154" t="str">
            <v>Алексеевич</v>
          </cell>
          <cell r="K154" t="str">
            <v>Дневной техник-энергетик</v>
          </cell>
          <cell r="L154" t="str">
            <v>7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группа до и выше1000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"ДБК"</v>
          </cell>
          <cell r="G155" t="str">
            <v xml:space="preserve">Ильин </v>
          </cell>
          <cell r="H155" t="str">
            <v>Андрей</v>
          </cell>
          <cell r="I155" t="str">
            <v>Михайлович</v>
          </cell>
          <cell r="K155" t="str">
            <v>Электромонтер по ремонту и обслуживанию оборудования</v>
          </cell>
          <cell r="L155" t="str">
            <v>2 мес.</v>
          </cell>
          <cell r="M155" t="str">
            <v>внеочередная</v>
          </cell>
          <cell r="N155" t="str">
            <v xml:space="preserve"> оперативно -ремонтный персонал</v>
          </cell>
          <cell r="R155" t="str">
            <v>III до и выше  1000В</v>
          </cell>
          <cell r="S155" t="str">
            <v>ПТЭЭПЭЭ</v>
          </cell>
          <cell r="V155">
            <v>0.5625</v>
          </cell>
        </row>
        <row r="156">
          <cell r="E156" t="str">
            <v xml:space="preserve">МОУ СОШ №11 пос. Дружба </v>
          </cell>
          <cell r="G156" t="str">
            <v>Морозова</v>
          </cell>
          <cell r="H156" t="str">
            <v xml:space="preserve">Наталья </v>
          </cell>
          <cell r="I156" t="str">
            <v>Олеговна</v>
          </cell>
          <cell r="K156" t="str">
            <v>Завхоз</v>
          </cell>
          <cell r="L156" t="str">
            <v xml:space="preserve">7 лет </v>
          </cell>
          <cell r="M156" t="str">
            <v>первичная</v>
          </cell>
          <cell r="N156" t="str">
            <v>управленческий персонал</v>
          </cell>
          <cell r="S156" t="str">
            <v>ПТЭТЭ</v>
          </cell>
          <cell r="V156">
            <v>0.5625</v>
          </cell>
        </row>
        <row r="157">
          <cell r="E157" t="str">
            <v xml:space="preserve">МОУ СОШ №11 пос. Дружба </v>
          </cell>
          <cell r="G157" t="str">
            <v xml:space="preserve">Хрусталева </v>
          </cell>
          <cell r="H157" t="str">
            <v xml:space="preserve">Надежда </v>
          </cell>
          <cell r="I157" t="str">
            <v>Николаевна</v>
          </cell>
          <cell r="K157" t="str">
            <v>Инженер по охране труда</v>
          </cell>
          <cell r="L157" t="str">
            <v>2 года</v>
          </cell>
          <cell r="M157" t="str">
            <v>очередная</v>
          </cell>
          <cell r="N157" t="str">
            <v xml:space="preserve">специалист по охране труда </v>
          </cell>
          <cell r="S157" t="str">
            <v>ПТЭТЭ</v>
          </cell>
          <cell r="V157">
            <v>0.58333333333333304</v>
          </cell>
        </row>
        <row r="158">
          <cell r="E158" t="str">
            <v xml:space="preserve">МОУ СОШ №11 пос. Дружба </v>
          </cell>
          <cell r="G158" t="str">
            <v>Жукова</v>
          </cell>
          <cell r="H158" t="str">
            <v>Татьяна</v>
          </cell>
          <cell r="I158" t="str">
            <v>Алексеевна</v>
          </cell>
          <cell r="K158" t="str">
            <v>Машинист по стирке белья и ремонту спецодежды</v>
          </cell>
          <cell r="L158" t="str">
            <v>2 года</v>
          </cell>
          <cell r="M158" t="str">
            <v>очередная</v>
          </cell>
          <cell r="N158" t="str">
            <v>вспомагательный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 xml:space="preserve">МОУ СОШ №11 пос. Дружба </v>
          </cell>
          <cell r="G159" t="str">
            <v xml:space="preserve">Сметанникова </v>
          </cell>
          <cell r="H159" t="str">
            <v>Мария</v>
          </cell>
          <cell r="I159" t="str">
            <v>Александровна</v>
          </cell>
          <cell r="K159" t="str">
            <v>Заместитель директора по АХЧ</v>
          </cell>
          <cell r="L159" t="str">
            <v>2  мес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 xml:space="preserve">МОУ СОШ №11 пос. Дружба </v>
          </cell>
          <cell r="G160" t="str">
            <v>Венедиктов</v>
          </cell>
          <cell r="H160" t="str">
            <v xml:space="preserve">Андрей </v>
          </cell>
          <cell r="I160" t="str">
            <v>Валентинович</v>
          </cell>
          <cell r="K160" t="str">
            <v>Рабочий по комплексному обслуживанию зданий</v>
          </cell>
          <cell r="L160" t="str">
            <v>1 год</v>
          </cell>
          <cell r="M160" t="str">
            <v>первичная</v>
          </cell>
          <cell r="N160" t="str">
            <v>ремонтный персонал</v>
          </cell>
          <cell r="S160" t="str">
            <v>ПТЭТЭ</v>
          </cell>
          <cell r="V160">
            <v>0.58333333333333304</v>
          </cell>
        </row>
        <row r="161">
          <cell r="E161" t="str">
            <v xml:space="preserve">МОУ СОШ №11 пос. Дружба </v>
          </cell>
          <cell r="G161" t="str">
            <v>Гуляев</v>
          </cell>
          <cell r="H161" t="str">
            <v>Владимир</v>
          </cell>
          <cell r="I161" t="str">
            <v>Вячеславович</v>
          </cell>
          <cell r="K161" t="str">
            <v>Рабочий по комплексному обслуживанию зданий</v>
          </cell>
          <cell r="L161" t="str">
            <v>3 года</v>
          </cell>
          <cell r="M161" t="str">
            <v>первичная</v>
          </cell>
          <cell r="N161" t="str">
            <v>ремонтный персонал</v>
          </cell>
          <cell r="S161" t="str">
            <v>ПТЭТЭ</v>
          </cell>
          <cell r="V161">
            <v>0.58333333333333304</v>
          </cell>
        </row>
        <row r="162">
          <cell r="E162" t="str">
            <v>ООО ГК "ВИК"</v>
          </cell>
          <cell r="G162" t="str">
            <v>Кузнецов</v>
          </cell>
          <cell r="H162" t="str">
            <v>Андрей</v>
          </cell>
          <cell r="I162" t="str">
            <v>Николаевич</v>
          </cell>
          <cell r="K162" t="str">
            <v>Инженер по ПБ</v>
          </cell>
          <cell r="L162" t="str">
            <v>6 мес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 xml:space="preserve">II гр до  1000В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ТОВАРИЩЕСТВО СОБСТВЕННИКОВ ЖИЛЬЯ "СПАССКИЙ МОСТ"</v>
          </cell>
          <cell r="G163" t="str">
            <v>Ковалев</v>
          </cell>
          <cell r="H163" t="str">
            <v>Евгений</v>
          </cell>
          <cell r="I163" t="str">
            <v>Александрович</v>
          </cell>
          <cell r="K163" t="str">
            <v>Инженер эксплуатации</v>
          </cell>
          <cell r="L163" t="str">
            <v>1 год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гр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«ЦЕНТРРЕГИОНЛИФТ»</v>
          </cell>
          <cell r="G164" t="str">
            <v>Рябов</v>
          </cell>
          <cell r="H164" t="str">
            <v>Антон</v>
          </cell>
          <cell r="I164" t="str">
            <v>Вячеславович</v>
          </cell>
          <cell r="K164" t="str">
            <v>Электромеханик по лифтам</v>
          </cell>
          <cell r="L164" t="str">
            <v xml:space="preserve">1 год </v>
          </cell>
          <cell r="M164" t="str">
            <v>очередная</v>
          </cell>
          <cell r="N164" t="str">
            <v>оперативно-ремонтный персонал</v>
          </cell>
          <cell r="R164" t="str">
            <v>III до 1000В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«ШИВА»</v>
          </cell>
          <cell r="G165" t="str">
            <v>Синицкий</v>
          </cell>
          <cell r="H165" t="str">
            <v>Александр</v>
          </cell>
          <cell r="I165" t="str">
            <v xml:space="preserve"> Александрович</v>
          </cell>
          <cell r="K165" t="str">
            <v>Руководитель проекта</v>
          </cell>
          <cell r="L165" t="str">
            <v>1 мес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1000В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«ШИВА»</v>
          </cell>
          <cell r="G166" t="str">
            <v xml:space="preserve">Антонов </v>
          </cell>
          <cell r="H166" t="str">
            <v>Даниил</v>
          </cell>
          <cell r="I166" t="str">
            <v>Сергеевич</v>
          </cell>
          <cell r="K166" t="str">
            <v>Монтажник</v>
          </cell>
          <cell r="L166" t="str">
            <v>1 мес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"ГЕТМОБИТ"</v>
          </cell>
          <cell r="G167" t="str">
            <v xml:space="preserve">Кизеров </v>
          </cell>
          <cell r="H167" t="str">
            <v>Евгений</v>
          </cell>
          <cell r="I167" t="str">
            <v>Николаевич</v>
          </cell>
          <cell r="K167" t="str">
            <v>Инженер</v>
          </cell>
          <cell r="L167" t="str">
            <v>3 года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 гр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"ГЕТМОБИТ"</v>
          </cell>
          <cell r="G168" t="str">
            <v>Бойцов</v>
          </cell>
          <cell r="H168" t="str">
            <v xml:space="preserve">Евгений </v>
          </cell>
          <cell r="I168" t="str">
            <v>Олегович</v>
          </cell>
          <cell r="K168" t="str">
            <v>Инженер</v>
          </cell>
          <cell r="L168" t="str">
            <v>3 года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  гр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"ИСТРАНЕТ-МАРКЕТ"</v>
          </cell>
          <cell r="G169" t="str">
            <v xml:space="preserve">Худов </v>
          </cell>
          <cell r="H169" t="str">
            <v xml:space="preserve">Александр </v>
          </cell>
          <cell r="I169" t="str">
            <v>Сергеевич</v>
          </cell>
          <cell r="K169" t="str">
            <v>Сетевой инженер</v>
          </cell>
          <cell r="L169" t="str">
            <v>2 мес</v>
          </cell>
          <cell r="M169" t="str">
            <v>внеочередная</v>
          </cell>
          <cell r="N169" t="str">
            <v>оперативно-ремонтный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"ИСТРАНЕТ-МАРКЕТ"</v>
          </cell>
          <cell r="G170" t="str">
            <v xml:space="preserve">Киселёв </v>
          </cell>
          <cell r="H170" t="str">
            <v xml:space="preserve">Андрей </v>
          </cell>
          <cell r="I170" t="str">
            <v>Сергеевич</v>
          </cell>
          <cell r="K170" t="str">
            <v>Сетевой инженер</v>
          </cell>
          <cell r="L170" t="str">
            <v>3 мес</v>
          </cell>
          <cell r="M170" t="str">
            <v>внеочередная</v>
          </cell>
          <cell r="N170" t="str">
            <v>оперативно-ремонтный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Филиал №6 ОСФР по г.Москве и Московской области</v>
          </cell>
          <cell r="G171" t="str">
            <v>Карин</v>
          </cell>
          <cell r="H171" t="str">
            <v>Сергей</v>
          </cell>
          <cell r="I171" t="str">
            <v>Григорьевич</v>
          </cell>
          <cell r="K171" t="str">
            <v>Заместитель начальника административно-хозяйственного отдела</v>
          </cell>
          <cell r="L171" t="str">
            <v>8 лет</v>
          </cell>
          <cell r="M171" t="str">
            <v>очередная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Филиал №6 ОСФР по г.Москве и Московской области</v>
          </cell>
          <cell r="G172" t="str">
            <v>Масленников</v>
          </cell>
          <cell r="H172" t="str">
            <v>Юрий</v>
          </cell>
          <cell r="I172" t="str">
            <v>Вячеславович</v>
          </cell>
          <cell r="K172" t="str">
            <v>Главный специалист-эксперт административно-хозяйственного отдела</v>
          </cell>
          <cell r="L172" t="str">
            <v>4 года</v>
          </cell>
          <cell r="M172" t="str">
            <v>очередная</v>
          </cell>
          <cell r="N172" t="str">
            <v>управленческий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 "Мега 2"</v>
          </cell>
          <cell r="G173" t="str">
            <v>Ивченко</v>
          </cell>
          <cell r="H173" t="str">
            <v>Александр</v>
          </cell>
          <cell r="I173" t="str">
            <v>Сергеевич</v>
          </cell>
          <cell r="K173" t="str">
            <v>Инженер комплекса</v>
          </cell>
          <cell r="L173" t="str">
            <v xml:space="preserve">5 лет </v>
          </cell>
          <cell r="M173" t="str">
            <v>первичная</v>
          </cell>
          <cell r="N173" t="str">
            <v>руководящий работник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 "Мега 2"</v>
          </cell>
          <cell r="G174" t="str">
            <v>Снегов</v>
          </cell>
          <cell r="H174" t="str">
            <v>Дмитрий</v>
          </cell>
          <cell r="I174" t="str">
            <v>Сергеевич</v>
          </cell>
          <cell r="K174" t="str">
            <v>Главный инженер комплекса</v>
          </cell>
          <cell r="L174" t="str">
            <v xml:space="preserve">7 лет 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Филиал №6 ОСФР по г.Москве и Московской области</v>
          </cell>
          <cell r="G175" t="str">
            <v>Карин</v>
          </cell>
          <cell r="H175" t="str">
            <v>Сергей</v>
          </cell>
          <cell r="I175" t="str">
            <v>Григорьевич</v>
          </cell>
          <cell r="K175" t="str">
            <v>Заместитель начальника административно-хозяйственного отдела</v>
          </cell>
          <cell r="L175" t="str">
            <v>8 лет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Филиал №6 ОСФР по г.Москве и Московской области</v>
          </cell>
          <cell r="G176" t="str">
            <v>Брашнин</v>
          </cell>
          <cell r="H176" t="str">
            <v>Александр</v>
          </cell>
          <cell r="I176" t="str">
            <v>Васильевич</v>
          </cell>
          <cell r="K176" t="str">
            <v>Электромонтер по ремонту и обслуживанию электрооборудования           4 разряда</v>
          </cell>
          <cell r="L176" t="str">
            <v>9 лет</v>
          </cell>
          <cell r="M176" t="str">
            <v>первичная</v>
          </cell>
          <cell r="N176" t="str">
            <v>оперативно-ремонтный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Филиал №6 ОСФР по г.Москве и Московской области</v>
          </cell>
          <cell r="G177" t="str">
            <v>Онищенко</v>
          </cell>
          <cell r="H177" t="str">
            <v>Александр</v>
          </cell>
          <cell r="I177" t="str">
            <v>Васильевич</v>
          </cell>
          <cell r="K177" t="str">
            <v>Электромонтер по ремонту и обслуживанию электрооборудования           4 разряда</v>
          </cell>
          <cell r="L177" t="str">
            <v>2 года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ЧУДПО "Техническая школа"</v>
          </cell>
          <cell r="G178" t="str">
            <v xml:space="preserve">Копалин </v>
          </cell>
          <cell r="H178" t="str">
            <v>Константин</v>
          </cell>
          <cell r="I178" t="str">
            <v>Александрович</v>
          </cell>
          <cell r="K178" t="str">
            <v>Преподаватель</v>
          </cell>
          <cell r="L178" t="str">
            <v>1 месяц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V группа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"Экспертстрой"</v>
          </cell>
          <cell r="G179" t="str">
            <v>Греков</v>
          </cell>
          <cell r="H179" t="str">
            <v>Дмитрий</v>
          </cell>
          <cell r="I179" t="str">
            <v>Игоревич</v>
          </cell>
          <cell r="K179" t="str">
            <v>Машинист компрессорных установок</v>
          </cell>
          <cell r="M179" t="str">
            <v>первичная</v>
          </cell>
          <cell r="N179" t="str">
            <v>электротехнологический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"Экспертстрой"</v>
          </cell>
          <cell r="G180" t="str">
            <v xml:space="preserve">Федин </v>
          </cell>
          <cell r="H180" t="str">
            <v>Александр</v>
          </cell>
          <cell r="I180" t="str">
            <v>Михайлович</v>
          </cell>
          <cell r="K180" t="str">
            <v>Машинист компрессорных установок</v>
          </cell>
          <cell r="M180" t="str">
            <v>первичная</v>
          </cell>
          <cell r="N180" t="str">
            <v>электротехнологический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"Экспертстрой"</v>
          </cell>
          <cell r="G181" t="str">
            <v>Ермаков</v>
          </cell>
          <cell r="H181" t="str">
            <v>Анатолий</v>
          </cell>
          <cell r="I181" t="str">
            <v>Николаевич</v>
          </cell>
          <cell r="K181" t="str">
            <v>Машинист компрессорных установок</v>
          </cell>
          <cell r="M181" t="str">
            <v>первичная</v>
          </cell>
          <cell r="N181" t="str">
            <v>электротехнологический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"Мособлэнерго"</v>
          </cell>
          <cell r="G182" t="str">
            <v>Авраменко</v>
          </cell>
          <cell r="H182" t="str">
            <v>Максим</v>
          </cell>
          <cell r="I182" t="str">
            <v>Юрьевич</v>
          </cell>
          <cell r="K182" t="str">
            <v>Заместитель директора департамента - руководитель ситуационно-аналитического центра департамента оперативно-технологического управления</v>
          </cell>
          <cell r="L182" t="str">
            <v>1 год 2 мес</v>
          </cell>
          <cell r="M182" t="str">
            <v>очередная</v>
          </cell>
          <cell r="N182" t="str">
            <v>административно-технический персонал, с правом проведения испытания оборудования повышенным напряжением</v>
          </cell>
          <cell r="R182" t="str">
            <v xml:space="preserve">V до и выше 1000 В </v>
          </cell>
          <cell r="S182" t="str">
            <v>ПТЭЭСиС</v>
          </cell>
          <cell r="V182">
            <v>0.60416666666666696</v>
          </cell>
        </row>
        <row r="183">
          <cell r="E183" t="str">
            <v>АО "Мособлэнерго"</v>
          </cell>
          <cell r="G183" t="str">
            <v>Туровский</v>
          </cell>
          <cell r="H183" t="str">
            <v>Андрей</v>
          </cell>
          <cell r="I183" t="str">
            <v>Валерьевич</v>
          </cell>
          <cell r="K183" t="str">
            <v>Заместитель руководителя ситуационно-аналитического центра департамента оперативно-технологического управления</v>
          </cell>
          <cell r="L183" t="str">
            <v>2 мес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АО "Мособлэнерго"</v>
          </cell>
          <cell r="G184" t="str">
            <v>Иванцов</v>
          </cell>
          <cell r="H184" t="str">
            <v xml:space="preserve">Сергей </v>
          </cell>
          <cell r="I184" t="str">
            <v>Дмитриевич</v>
          </cell>
          <cell r="K184" t="str">
            <v>Руководитель службы релейной защиты и автоматики департамента оперативно-технологического управления</v>
          </cell>
          <cell r="L184" t="str">
            <v>1 год 7 мес</v>
          </cell>
          <cell r="M184" t="str">
            <v>очередная</v>
          </cell>
          <cell r="N184" t="str">
            <v>административно-технический персонал, с правом проведения испытания оборудования повышенным напряжением</v>
          </cell>
          <cell r="R184" t="str">
            <v>V до и выше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ООО "УК "КОЛЕДИНО"</v>
          </cell>
          <cell r="G185" t="str">
            <v>Касторнов</v>
          </cell>
          <cell r="H185" t="str">
            <v>Александр</v>
          </cell>
          <cell r="I185" t="str">
            <v>Викторович</v>
          </cell>
          <cell r="K185" t="str">
            <v>Директор</v>
          </cell>
          <cell r="L185" t="str">
            <v>1 мес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и свыше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"УК "КОЛЕДИНО"</v>
          </cell>
          <cell r="G186" t="str">
            <v>Дадаев</v>
          </cell>
          <cell r="H186" t="str">
            <v>Сергей</v>
          </cell>
          <cell r="I186" t="str">
            <v>Магомедович</v>
          </cell>
          <cell r="K186" t="str">
            <v>Дежурный инженер по эксплуатации</v>
          </cell>
          <cell r="L186" t="str">
            <v>5 мес</v>
          </cell>
          <cell r="M186" t="str">
            <v>внеочередная</v>
          </cell>
          <cell r="N186" t="str">
            <v>оперативно-ремонтный персонал</v>
          </cell>
          <cell r="R186" t="str">
            <v>III до и свыше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"УК "КОЛЕДИНО"</v>
          </cell>
          <cell r="G187" t="str">
            <v>Волосков</v>
          </cell>
          <cell r="H187" t="str">
            <v>Даниил</v>
          </cell>
          <cell r="I187" t="str">
            <v>Вячеславович</v>
          </cell>
          <cell r="K187" t="str">
            <v>Дежурный инженер по эксплуатации</v>
          </cell>
          <cell r="L187" t="str">
            <v>4 мес</v>
          </cell>
          <cell r="M187" t="str">
            <v>очередная</v>
          </cell>
          <cell r="N187" t="str">
            <v>оперативно-ремонтный персонал</v>
          </cell>
          <cell r="R187" t="str">
            <v>III до и свыше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"ГАЗ"</v>
          </cell>
          <cell r="G188" t="str">
            <v>Бутузкин</v>
          </cell>
          <cell r="H188" t="str">
            <v>Алексей</v>
          </cell>
          <cell r="I188" t="str">
            <v>Сергеевич</v>
          </cell>
          <cell r="K188" t="str">
            <v xml:space="preserve">Мастер </v>
          </cell>
          <cell r="L188">
            <v>10</v>
          </cell>
          <cell r="M188" t="str">
            <v>внеочередная</v>
          </cell>
          <cell r="N188" t="str">
            <v>административно-технический персонал, с правом проведения испытания оборудования повышенным напряжением</v>
          </cell>
          <cell r="R188" t="str">
            <v>III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"ГАЗ"</v>
          </cell>
          <cell r="G189" t="str">
            <v xml:space="preserve">Еремин </v>
          </cell>
          <cell r="H189" t="str">
            <v xml:space="preserve">Сергей </v>
          </cell>
          <cell r="I189" t="str">
            <v>Васильевич</v>
          </cell>
          <cell r="K189" t="str">
            <v xml:space="preserve">Мастер </v>
          </cell>
          <cell r="L189">
            <v>10</v>
          </cell>
          <cell r="M189" t="str">
            <v>внеочередная</v>
          </cell>
          <cell r="N189" t="str">
            <v>административно-технический персонал, с правом проведения испытания оборудования повышенным напряжением</v>
          </cell>
          <cell r="R189" t="str">
            <v>III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"Поликом"</v>
          </cell>
          <cell r="G190" t="str">
            <v>Дмитриев</v>
          </cell>
          <cell r="H190" t="str">
            <v>Виктор</v>
          </cell>
          <cell r="I190" t="str">
            <v>Владимирович</v>
          </cell>
          <cell r="K190" t="str">
            <v>Главный энергетик (в промышленности)</v>
          </cell>
          <cell r="L190" t="str">
            <v>4 мес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«Комупак»</v>
          </cell>
          <cell r="G191" t="str">
            <v xml:space="preserve">Шаталенков </v>
          </cell>
          <cell r="H191" t="str">
            <v xml:space="preserve">Александр </v>
          </cell>
          <cell r="I191" t="str">
            <v>Владимирович</v>
          </cell>
          <cell r="K191" t="str">
            <v>Технолог</v>
          </cell>
          <cell r="L191" t="str">
            <v>3 месяца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ИЭМ РАН</v>
          </cell>
          <cell r="G192" t="str">
            <v>Березкин</v>
          </cell>
          <cell r="H192" t="str">
            <v>Алексей</v>
          </cell>
          <cell r="I192" t="str">
            <v>Евгеньевич</v>
          </cell>
          <cell r="K192" t="str">
            <v>Слесарь-электрик</v>
          </cell>
          <cell r="L192" t="str">
            <v>11 мес.</v>
          </cell>
          <cell r="M192" t="str">
            <v>первичная</v>
          </cell>
          <cell r="N192" t="str">
            <v>ремонтный персонал</v>
          </cell>
          <cell r="R192" t="str">
            <v>II группа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"Джодас Экспоим"</v>
          </cell>
          <cell r="G193" t="str">
            <v>Головкин</v>
          </cell>
          <cell r="H193" t="str">
            <v>Николай</v>
          </cell>
          <cell r="I193" t="str">
            <v>Вячеславович</v>
          </cell>
          <cell r="K193" t="str">
            <v>Главный энергетик</v>
          </cell>
          <cell r="L193" t="str">
            <v>2 года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ИП Мухин Николай Владимирович</v>
          </cell>
          <cell r="G194" t="str">
            <v>Медведев</v>
          </cell>
          <cell r="H194" t="str">
            <v>Андрей</v>
          </cell>
          <cell r="I194" t="str">
            <v>Владимирович</v>
          </cell>
          <cell r="K194" t="str">
            <v>Заведующий складом</v>
          </cell>
          <cell r="L194" t="str">
            <v>11 мес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"Терминал Лесной"</v>
          </cell>
          <cell r="G195" t="str">
            <v>Шмелев</v>
          </cell>
          <cell r="H195" t="str">
            <v>Алексей</v>
          </cell>
          <cell r="I195" t="str">
            <v>Викторович</v>
          </cell>
          <cell r="K195" t="str">
            <v>Управляющий объетом</v>
          </cell>
          <cell r="L195" t="str">
            <v>1 год 1 месяц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"Терминал Лесной"</v>
          </cell>
          <cell r="G196" t="str">
            <v>Иванов</v>
          </cell>
          <cell r="H196" t="str">
            <v>Сергей</v>
          </cell>
          <cell r="I196" t="str">
            <v>Павлович</v>
          </cell>
          <cell r="K196" t="str">
            <v>Старший инженер</v>
          </cell>
          <cell r="L196" t="str">
            <v>4 месяца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до и выше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"ДЯДЯ ВАНЯ ТРЕЙДИНГ"</v>
          </cell>
          <cell r="G197" t="str">
            <v>Гаджиалиев</v>
          </cell>
          <cell r="H197" t="str">
            <v>Магомед</v>
          </cell>
          <cell r="I197" t="str">
            <v>Яхьяевич</v>
          </cell>
          <cell r="K197" t="str">
            <v>Инженер по экслпуатации</v>
          </cell>
          <cell r="L197" t="str">
            <v>9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группа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АО "МЕДСИЛ"</v>
          </cell>
          <cell r="G198" t="str">
            <v xml:space="preserve">Тулянов </v>
          </cell>
          <cell r="H198" t="str">
            <v xml:space="preserve">Андрей </v>
          </cell>
          <cell r="I198" t="str">
            <v>Мухамедович</v>
          </cell>
          <cell r="K198" t="str">
            <v xml:space="preserve">Зам. главного инженера (ответственный за электрохозяйство) </v>
          </cell>
          <cell r="L198" t="str">
            <v>15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III До 1000В</v>
          </cell>
          <cell r="S198" t="str">
            <v>ПТЭЭПЭЭ</v>
          </cell>
          <cell r="V198">
            <v>0.625</v>
          </cell>
        </row>
        <row r="199">
          <cell r="E199" t="str">
            <v>ООО "ИК ЭНЕРПРЕД-ЯРДОС"</v>
          </cell>
          <cell r="G199" t="str">
            <v xml:space="preserve">Яковлев </v>
          </cell>
          <cell r="H199" t="str">
            <v xml:space="preserve">Дмитрий </v>
          </cell>
          <cell r="I199" t="str">
            <v>Иванович</v>
          </cell>
          <cell r="K199" t="str">
            <v>Старший мастер</v>
          </cell>
          <cell r="L199" t="str">
            <v>9 лет</v>
          </cell>
          <cell r="M199" t="str">
            <v xml:space="preserve">внеочередная </v>
          </cell>
          <cell r="N199" t="str">
            <v>административно-технический персонал</v>
          </cell>
          <cell r="R199" t="str">
            <v>IV До 1000В</v>
          </cell>
          <cell r="S199" t="str">
            <v>ПТЭЭПЭЭ</v>
          </cell>
          <cell r="V199">
            <v>0.625</v>
          </cell>
        </row>
        <row r="200">
          <cell r="E200" t="str">
            <v>АО "КАСКАД"</v>
          </cell>
          <cell r="G200" t="str">
            <v xml:space="preserve">Кривов </v>
          </cell>
          <cell r="H200" t="str">
            <v>Виктор</v>
          </cell>
          <cell r="I200" t="str">
            <v xml:space="preserve"> Владимирович</v>
          </cell>
          <cell r="K200" t="str">
            <v>Главный инженер</v>
          </cell>
          <cell r="L200" t="str">
            <v>6 лет</v>
          </cell>
          <cell r="M200" t="str">
            <v xml:space="preserve">очередная 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АО "КАСКАД"</v>
          </cell>
          <cell r="G201" t="str">
            <v xml:space="preserve">Сафонов </v>
          </cell>
          <cell r="H201" t="str">
            <v>Михаил</v>
          </cell>
          <cell r="I201" t="str">
            <v xml:space="preserve"> Геннадьевич</v>
          </cell>
          <cell r="K201" t="str">
            <v>Руководитель службы технической поддержки</v>
          </cell>
          <cell r="L201" t="str">
            <v>6 лет</v>
          </cell>
          <cell r="M201" t="str">
            <v xml:space="preserve">очередная 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АО "КАСКАД"</v>
          </cell>
          <cell r="G202" t="str">
            <v xml:space="preserve">Серов </v>
          </cell>
          <cell r="H202" t="str">
            <v xml:space="preserve">Виктор </v>
          </cell>
          <cell r="I202" t="str">
            <v>Анатольевич</v>
          </cell>
          <cell r="K202" t="str">
            <v>Заместитель руководителя службы технической поддержки по сетям телевидения в мкр. Юбилейный</v>
          </cell>
          <cell r="L202" t="str">
            <v>9 лет</v>
          </cell>
          <cell r="M202" t="str">
            <v xml:space="preserve">очередная </v>
          </cell>
          <cell r="N202" t="str">
            <v>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АО "КАСКАД"</v>
          </cell>
          <cell r="G203" t="str">
            <v xml:space="preserve">Быков </v>
          </cell>
          <cell r="H203" t="str">
            <v>Константин</v>
          </cell>
          <cell r="I203" t="str">
            <v xml:space="preserve"> Николоаевич</v>
          </cell>
          <cell r="K203" t="str">
            <v>Начальник отдела технического учёта и проектирования</v>
          </cell>
          <cell r="L203" t="str">
            <v>11 лет</v>
          </cell>
          <cell r="M203" t="str">
            <v xml:space="preserve">очередная </v>
          </cell>
          <cell r="N203" t="str">
            <v>административно-технический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0.625</v>
          </cell>
        </row>
        <row r="204">
          <cell r="E204" t="str">
            <v>АО "КАСКАД"</v>
          </cell>
          <cell r="G204" t="str">
            <v xml:space="preserve">Батин </v>
          </cell>
          <cell r="H204" t="str">
            <v xml:space="preserve">Максим </v>
          </cell>
          <cell r="I204" t="str">
            <v>Владимирович</v>
          </cell>
          <cell r="K204" t="str">
            <v>Системный администратор</v>
          </cell>
          <cell r="L204" t="str">
            <v>15 лет</v>
          </cell>
          <cell r="M204" t="str">
            <v xml:space="preserve">очередная 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МОУ СОШ №19</v>
          </cell>
          <cell r="G205" t="str">
            <v>Устинова</v>
          </cell>
          <cell r="H205" t="str">
            <v>Анна</v>
          </cell>
          <cell r="I205" t="str">
            <v>Андреевна</v>
          </cell>
          <cell r="K205" t="str">
            <v>Зам.директора по АХЧ</v>
          </cell>
          <cell r="L205" t="str">
            <v>10 лет</v>
          </cell>
          <cell r="M205" t="str">
            <v>очередная</v>
          </cell>
          <cell r="N205" t="str">
            <v>управленческий персонал</v>
          </cell>
          <cell r="S205" t="str">
            <v>ПТЭТЭ</v>
          </cell>
          <cell r="V205">
            <v>0.625</v>
          </cell>
        </row>
        <row r="206">
          <cell r="E206" t="str">
            <v>МОУ СОШ №19</v>
          </cell>
          <cell r="G206" t="str">
            <v xml:space="preserve">Столяров </v>
          </cell>
          <cell r="H206" t="str">
            <v>Александр</v>
          </cell>
          <cell r="I206" t="str">
            <v>Витальевич</v>
          </cell>
          <cell r="K206" t="str">
            <v>Рабочий по комплексному обслуживанию здания</v>
          </cell>
          <cell r="L206" t="str">
            <v>12 лет</v>
          </cell>
          <cell r="M206" t="str">
            <v>очередная</v>
          </cell>
          <cell r="N206" t="str">
            <v>оперативно-ремонтный персонал</v>
          </cell>
          <cell r="S206" t="str">
            <v>ПТЭТЭ</v>
          </cell>
          <cell r="V206">
            <v>0.625</v>
          </cell>
        </row>
        <row r="207">
          <cell r="E207" t="str">
            <v>МОУ СОШ №19</v>
          </cell>
          <cell r="G207" t="str">
            <v>Гурова</v>
          </cell>
          <cell r="H207" t="str">
            <v>Оксана</v>
          </cell>
          <cell r="I207" t="str">
            <v>Николаевна</v>
          </cell>
          <cell r="K207" t="str">
            <v>Завхоз</v>
          </cell>
          <cell r="L207" t="str">
            <v>2 года</v>
          </cell>
          <cell r="M207" t="str">
            <v>очередная</v>
          </cell>
          <cell r="N207" t="str">
            <v>управленческий персонал</v>
          </cell>
          <cell r="S207" t="str">
            <v>ПТЭТЭ</v>
          </cell>
          <cell r="V207">
            <v>0.625</v>
          </cell>
        </row>
        <row r="208">
          <cell r="E208" t="str">
            <v>МОУ СОШ №19</v>
          </cell>
          <cell r="G208" t="str">
            <v>Антонов</v>
          </cell>
          <cell r="H208" t="str">
            <v>Юрий</v>
          </cell>
          <cell r="I208" t="str">
            <v>Станиславович</v>
          </cell>
          <cell r="K208" t="str">
            <v>Рабочий по комплексному обслуживанию здания</v>
          </cell>
          <cell r="L208" t="str">
            <v>11 лет</v>
          </cell>
          <cell r="M208" t="str">
            <v>очередная</v>
          </cell>
          <cell r="N208" t="str">
            <v>ремонтный персонал</v>
          </cell>
          <cell r="S208" t="str">
            <v>ПТЭТЭ</v>
          </cell>
          <cell r="V208">
            <v>0.625</v>
          </cell>
        </row>
        <row r="209">
          <cell r="E209" t="str">
            <v>МОУ СОШ №19</v>
          </cell>
          <cell r="G209" t="str">
            <v>Литвинова</v>
          </cell>
          <cell r="H209" t="str">
            <v xml:space="preserve">Татьяна </v>
          </cell>
          <cell r="I209" t="str">
            <v>Юрьевна</v>
          </cell>
          <cell r="K209" t="str">
            <v>Завхоз</v>
          </cell>
          <cell r="L209" t="str">
            <v>3 года</v>
          </cell>
          <cell r="M209" t="str">
            <v>очередная</v>
          </cell>
          <cell r="N209" t="str">
            <v>управленческий персонал</v>
          </cell>
          <cell r="S209" t="str">
            <v>ПТЭТЭ</v>
          </cell>
          <cell r="V209">
            <v>0.625</v>
          </cell>
        </row>
        <row r="210">
          <cell r="E210" t="str">
            <v>МОУ СОШ №19</v>
          </cell>
          <cell r="G210" t="str">
            <v>Левина</v>
          </cell>
          <cell r="H210" t="str">
            <v>Марина</v>
          </cell>
          <cell r="I210" t="str">
            <v>Алексеевна</v>
          </cell>
          <cell r="K210" t="str">
            <v>Старший воспитатель</v>
          </cell>
          <cell r="L210" t="str">
            <v>3 года</v>
          </cell>
          <cell r="M210" t="str">
            <v>очередная</v>
          </cell>
          <cell r="N210" t="str">
            <v>управленческий персонал</v>
          </cell>
          <cell r="S210" t="str">
            <v>ПТЭТЭ</v>
          </cell>
          <cell r="V210">
            <v>0.625</v>
          </cell>
        </row>
        <row r="211">
          <cell r="E211" t="str">
            <v>АО Омика</v>
          </cell>
          <cell r="G211" t="str">
            <v xml:space="preserve">Сафонов </v>
          </cell>
          <cell r="H211" t="str">
            <v>Александр</v>
          </cell>
          <cell r="I211" t="str">
            <v>Владимирович</v>
          </cell>
          <cell r="K211" t="str">
            <v xml:space="preserve">Электромеханик </v>
          </cell>
          <cell r="L211" t="str">
            <v>1 мес</v>
          </cell>
          <cell r="M211" t="str">
            <v>первичная</v>
          </cell>
          <cell r="N211" t="str">
            <v>оперативно-ремонтный персонал</v>
          </cell>
          <cell r="R211" t="str">
            <v>II группа до и выше 1000 В</v>
          </cell>
          <cell r="S211" t="str">
            <v>ПТЭЭПЭЭ</v>
          </cell>
          <cell r="V211">
            <v>0.625</v>
          </cell>
        </row>
        <row r="212">
          <cell r="E212" t="str">
            <v>АО Мультисталь</v>
          </cell>
          <cell r="G212" t="str">
            <v>Тимошенко</v>
          </cell>
          <cell r="H212" t="str">
            <v>Андрей</v>
          </cell>
          <cell r="I212" t="str">
            <v>Григорьевич</v>
          </cell>
          <cell r="K212" t="str">
            <v>Главный энергетик</v>
          </cell>
          <cell r="L212" t="str">
            <v>10 лет</v>
          </cell>
          <cell r="M212" t="str">
            <v>очередная</v>
          </cell>
          <cell r="N212" t="str">
            <v>руководящий работник</v>
          </cell>
          <cell r="R212" t="str">
            <v>V до и выше 1000В</v>
          </cell>
          <cell r="S212" t="str">
            <v>ПТЭЭПЭЭ</v>
          </cell>
          <cell r="V212">
            <v>0.625</v>
          </cell>
        </row>
        <row r="213">
          <cell r="E213" t="str">
            <v>ООО "ТехПромИнвест"</v>
          </cell>
          <cell r="G213" t="str">
            <v>Глотов</v>
          </cell>
          <cell r="H213" t="str">
            <v>Александр</v>
          </cell>
          <cell r="I213" t="str">
            <v>Вячеславович</v>
          </cell>
          <cell r="K213" t="str">
            <v>Зам. руководителя производства</v>
          </cell>
          <cell r="L213" t="str">
            <v>6 лет 6 мес</v>
          </cell>
          <cell r="M213" t="str">
            <v>внеочередная</v>
          </cell>
          <cell r="N213" t="str">
            <v xml:space="preserve">административно-технический персонал </v>
          </cell>
          <cell r="R213" t="str">
            <v>IV гр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"ТехПромИнвест"</v>
          </cell>
          <cell r="G214" t="str">
            <v>Рожков</v>
          </cell>
          <cell r="H214" t="str">
            <v>Алексей</v>
          </cell>
          <cell r="I214" t="str">
            <v>Александрович</v>
          </cell>
          <cell r="K214" t="str">
            <v>Главный инженер</v>
          </cell>
          <cell r="L214" t="str">
            <v xml:space="preserve">3 года 
8 мес.
</v>
          </cell>
          <cell r="M214" t="str">
            <v>внеочередная</v>
          </cell>
          <cell r="N214" t="str">
            <v xml:space="preserve">административно-технический персонал </v>
          </cell>
          <cell r="R214" t="str">
            <v>IV гр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"ТехПромИнвест"</v>
          </cell>
          <cell r="G215" t="str">
            <v>Кубраков</v>
          </cell>
          <cell r="H215" t="str">
            <v>Антон</v>
          </cell>
          <cell r="I215" t="str">
            <v>Викторович</v>
          </cell>
          <cell r="K215" t="str">
            <v>Начальник участков</v>
          </cell>
          <cell r="L215" t="str">
            <v>4 года</v>
          </cell>
          <cell r="M215" t="str">
            <v>первичная</v>
          </cell>
          <cell r="N215" t="str">
            <v xml:space="preserve">административно-технический персонал </v>
          </cell>
          <cell r="R215" t="str">
            <v>II гр до 1000 В</v>
          </cell>
          <cell r="S215" t="str">
            <v>ПТЭЭПЭЭ</v>
          </cell>
          <cell r="V215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A122" sqref="A122:XFD12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"ЭКОХИМПРИБОР - СЕРВИС"</v>
      </c>
      <c r="D15" s="6" t="str">
        <f>CONCATENATE([2]Общая!G4," ",[2]Общая!H4," ",[2]Общая!I4," 
", [2]Общая!K4," ",[2]Общая!L4)</f>
        <v xml:space="preserve">Мирошников Александр Сергеевич 
Сервис-инженер </v>
      </c>
      <c r="E15" s="7" t="str">
        <f>[2]Общая!M4</f>
        <v>очередная</v>
      </c>
      <c r="F15" s="7" t="str">
        <f>[2]Общая!R4</f>
        <v>III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"ЭЛМА-ПРОЕКТ"</v>
      </c>
      <c r="D16" s="6" t="str">
        <f>CONCATENATE([2]Общая!G5," ",[2]Общая!H5," ",[2]Общая!I5," 
", [2]Общая!K5," ",[2]Общая!L5)</f>
        <v xml:space="preserve">Будкин Юрий Александрович 
Директор по эксплуатации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"ВОЛЬФРАМ "ЭСП"</v>
      </c>
      <c r="D17" s="6" t="str">
        <f>CONCATENATE([2]Общая!G6," ",[2]Общая!H6," ",[2]Общая!I6," 
", [2]Общая!K6," ",[2]Общая!L6)</f>
        <v xml:space="preserve">Попов Александр Валентинович 
Начальник испытательной лаборатории </v>
      </c>
      <c r="E17" s="7" t="str">
        <f>[2]Общая!M6</f>
        <v>внеочередная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"ГРУППА КОМПАНИЙ КАПИТЕЛЬ"</v>
      </c>
      <c r="D18" s="6" t="str">
        <f>CONCATENATE([2]Общая!G7," ",[2]Общая!H7," ",[2]Общая!I7," 
", [2]Общая!K7," ",[2]Общая!L7)</f>
        <v xml:space="preserve">Ершов Алексей Сергеевич 
Старший электрик </v>
      </c>
      <c r="E18" s="7" t="str">
        <f>[2]Общая!M7</f>
        <v>внеочередная</v>
      </c>
      <c r="F18" s="7" t="str">
        <f>[2]Общая!R7</f>
        <v>IV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МП "ХИМКИЭЛЕКТРОТРАНС"</v>
      </c>
      <c r="D19" s="6" t="str">
        <f>CONCATENATE([2]Общая!G8," ",[2]Общая!H8," ",[2]Общая!I8," 
", [2]Общая!K8," ",[2]Общая!L8)</f>
        <v xml:space="preserve">Сидоров Николай Александрович 
Электромонтер оперативно-выездной бригады </v>
      </c>
      <c r="E19" s="7" t="str">
        <f>[2]Общая!M8</f>
        <v>очередная</v>
      </c>
      <c r="F19" s="7" t="str">
        <f>[2]Общая!R8</f>
        <v>III до и выше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"ГРУППА КОМПАНИЙ КАПИТЕЛЬ"</v>
      </c>
      <c r="D20" s="6" t="str">
        <f>CONCATENATE([2]Общая!G9," ",[2]Общая!H9," ",[2]Общая!I9," 
", [2]Общая!K9," ",[2]Общая!L9)</f>
        <v xml:space="preserve">Пылаев Сергей Викторович 
Старший электрик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"ВОЛЬФРАМ "ЭСП"</v>
      </c>
      <c r="D21" s="6" t="str">
        <f>CONCATENATE([2]Общая!G10," ",[2]Общая!H10," ",[2]Общая!I10," 
", [2]Общая!K10," ",[2]Общая!L10)</f>
        <v xml:space="preserve">Иванников Владимир Александрович 
Главный инженер </v>
      </c>
      <c r="E21" s="7" t="str">
        <f>[2]Общая!M10</f>
        <v>внеочередная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ИП РЕЗНИКОВ ВАЛЕРИЙ АЛЕКСАНДРОВИЧ</v>
      </c>
      <c r="D22" s="6" t="str">
        <f>CONCATENATE([2]Общая!G11," ",[2]Общая!H11," ",[2]Общая!I11," 
", [2]Общая!K11," ",[2]Общая!L11)</f>
        <v xml:space="preserve">Резников Валерий Александрович 
Механик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МП "ХИМКИЭЛЕКТРОТРАНС"</v>
      </c>
      <c r="D23" s="6" t="str">
        <f>CONCATENATE([2]Общая!G12," ",[2]Общая!H12," ",[2]Общая!I12," 
", [2]Общая!K12," ",[2]Общая!L12)</f>
        <v xml:space="preserve">Маматов Алексей Владимирович 
Электромонтер тяговой подстанции </v>
      </c>
      <c r="E23" s="7" t="str">
        <f>[2]Общая!M12</f>
        <v>очередная</v>
      </c>
      <c r="F23" s="7" t="str">
        <f>[2]Общая!R12</f>
        <v>III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"ВОЛЬФРАМ "ЭСП"</v>
      </c>
      <c r="D24" s="6" t="str">
        <f>CONCATENATE([2]Общая!G13," ",[2]Общая!H13," ",[2]Общая!I13," 
", [2]Общая!K13," ",[2]Общая!L13)</f>
        <v xml:space="preserve">Ширяев Алексей Валерьевич 
Технический директор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СНТ "КРАСНАЯ ГОРКА"</v>
      </c>
      <c r="D25" s="6" t="str">
        <f>CONCATENATE([2]Общая!G14," ",[2]Общая!H14," ",[2]Общая!I14," 
", [2]Общая!K14," ",[2]Общая!L14)</f>
        <v xml:space="preserve">Кузовков Олег Викторович 
Инженер-электрик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оперативный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"ПЕНТА-СЕРВИС"</v>
      </c>
      <c r="D26" s="6" t="str">
        <f>CONCATENATE([2]Общая!G15," ",[2]Общая!H15," ",[2]Общая!I15," 
", [2]Общая!K15," ",[2]Общая!L15)</f>
        <v xml:space="preserve">Скорый Константин Александрович 
Электрик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МУК ДК "САТУРН"</v>
      </c>
      <c r="D27" s="6" t="str">
        <f>CONCATENATE([2]Общая!G16," ",[2]Общая!H16," ",[2]Общая!I16," 
", [2]Общая!K16," ",[2]Общая!L16)</f>
        <v xml:space="preserve">Буняк Николай Игнатьевич 
Осветитель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МУК ДК "САТУРН"</v>
      </c>
      <c r="D28" s="6" t="str">
        <f>CONCATENATE([2]Общая!G17," ",[2]Общая!H17," ",[2]Общая!I17," 
", [2]Общая!K17," ",[2]Общая!L17)</f>
        <v xml:space="preserve">Рогатин Михаил Иванович 
Заместитель директора по АХЧ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МУК ДК "САТУРН"</v>
      </c>
      <c r="D29" s="6" t="str">
        <f>CONCATENATE([2]Общая!G18," ",[2]Общая!H18," ",[2]Общая!I18," 
", [2]Общая!K18," ",[2]Общая!L18)</f>
        <v xml:space="preserve">Манонов Хайруло Амонович 
Электромонтер по обслуживанию и ремонту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ГОСФИЛЬМОФОНД РОССИИ</v>
      </c>
      <c r="D30" s="6" t="str">
        <f>CONCATENATE([2]Общая!G19," ",[2]Общая!H19," ",[2]Общая!I19," 
", [2]Общая!K19," ",[2]Общая!L19)</f>
        <v xml:space="preserve">Смолин Андрей Юрьевич 
Начальник цеха обслуживания подстанций электрических сетей </v>
      </c>
      <c r="E30" s="7" t="str">
        <f>[2]Общая!M19</f>
        <v>внеочередная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"РУСХИМСЕТЬ"</v>
      </c>
      <c r="D31" s="6" t="str">
        <f>CONCATENATE([2]Общая!G20," ",[2]Общая!H20," ",[2]Общая!I20," 
", [2]Общая!K20," ",[2]Общая!L20)</f>
        <v xml:space="preserve">Богомазов Сергей Федорович 
Главный энергетик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ООО"СИЛИКОН ПРОВОД"</v>
      </c>
      <c r="D32" s="6" t="str">
        <f>CONCATENATE([2]Общая!G21," ",[2]Общая!H21," ",[2]Общая!I21," 
", [2]Общая!K21," ",[2]Общая!L21)</f>
        <v xml:space="preserve">Кутузов Роман Викторович 
Инженер по качеству </v>
      </c>
      <c r="E32" s="7" t="str">
        <f>[2]Общая!M21</f>
        <v>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ООО"СИЛИКОН ПРОВОД"</v>
      </c>
      <c r="D33" s="6" t="str">
        <f>CONCATENATE([2]Общая!G22," ",[2]Общая!H22," ",[2]Общая!I22," 
", [2]Общая!K22," ",[2]Общая!L22)</f>
        <v xml:space="preserve">Карасева Елена Николаевна 
Инженер по качеству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"ИСРАТЭК С"</v>
      </c>
      <c r="D34" s="6" t="str">
        <f>CONCATENATE([2]Общая!G23," ",[2]Общая!H23," ",[2]Общая!I23," 
", [2]Общая!K23," ",[2]Общая!L23)</f>
        <v xml:space="preserve">Струков Александр Григорьевич 
Главный 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"КОРСАР"</v>
      </c>
      <c r="D35" s="6" t="str">
        <f>CONCATENATE([2]Общая!G24," ",[2]Общая!H24," ",[2]Общая!I24," 
", [2]Общая!K24," ",[2]Общая!L24)</f>
        <v xml:space="preserve">Русов Юрий Михайлович 
Техник </v>
      </c>
      <c r="E35" s="7" t="str">
        <f>[2]Общая!M24</f>
        <v>внеочередная</v>
      </c>
      <c r="F35" s="7" t="str">
        <f>[2]Общая!R24</f>
        <v>IV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ООО"СИЛИКОН ПРОВОД"</v>
      </c>
      <c r="D36" s="6" t="str">
        <f>CONCATENATE([2]Общая!G25," ",[2]Общая!H25," ",[2]Общая!I25," 
", [2]Общая!K25," ",[2]Общая!L25)</f>
        <v xml:space="preserve">Пилипенко Владимир Юрьевич 
Заместитель директора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"АГРАНА ФРУТ МОСКОВСКИЙ РЕГИОН"</v>
      </c>
      <c r="D37" s="6" t="str">
        <f>CONCATENATE([2]Общая!G26," ",[2]Общая!H26," ",[2]Общая!I26," 
", [2]Общая!K26," ",[2]Общая!L26)</f>
        <v xml:space="preserve">Абрамов Сергей Александрович 
Главный энергетик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"ХИМИНДУСТРИЯ-ИНВЕСТ"</v>
      </c>
      <c r="D38" s="6" t="str">
        <f>CONCATENATE([2]Общая!G27," ",[2]Общая!H27," ",[2]Общая!I27," 
", [2]Общая!K27," ",[2]Общая!L27)</f>
        <v xml:space="preserve">Марков Алексей Игоревич 
Главный инженер </v>
      </c>
      <c r="E38" s="7" t="str">
        <f>[2]Общая!M27</f>
        <v>внеочередная</v>
      </c>
      <c r="F38" s="7" t="str">
        <f>[2]Общая!R27</f>
        <v>V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"ИСРАТЭК С"</v>
      </c>
      <c r="D39" s="6" t="str">
        <f>CONCATENATE([2]Общая!G28," ",[2]Общая!H28," ",[2]Общая!I28," 
", [2]Общая!K28," ",[2]Общая!L28)</f>
        <v xml:space="preserve">Котов Юрий Владимирович 
Технический директор 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ООО"СИЛИКОН ПРОВОД"</v>
      </c>
      <c r="D40" s="6" t="str">
        <f>CONCATENATE([2]Общая!G29," ",[2]Общая!H29," ",[2]Общая!I29," 
", [2]Общая!K29," ",[2]Общая!L29)</f>
        <v xml:space="preserve">Пилипенко Елена Викторовна 
Начальник ОТК 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"ИСРАТЭК С"</v>
      </c>
      <c r="D41" s="6" t="str">
        <f>CONCATENATE([2]Общая!G30," ",[2]Общая!H30," ",[2]Общая!I30," 
", [2]Общая!K30," ",[2]Общая!L30)</f>
        <v xml:space="preserve">Степанов Олег Николаевич 
Начальник электроцеха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"ЭНЕРГОКОНТРАКТ-ТОМИЛИНО"</v>
      </c>
      <c r="D42" s="6" t="str">
        <f>CONCATENATE([2]Общая!G31," ",[2]Общая!H31," ",[2]Общая!I31," 
", [2]Общая!K31," ",[2]Общая!L31)</f>
        <v xml:space="preserve">Кублицкий Сергей Михайлович 
Инженер-механик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оперативный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"ИСРАТЭК С"</v>
      </c>
      <c r="D43" s="6" t="str">
        <f>CONCATENATE([2]Общая!G32," ",[2]Общая!H32," ",[2]Общая!I32," 
", [2]Общая!K32," ",[2]Общая!L32)</f>
        <v xml:space="preserve">Рощупкин Павел Григорьевич 
Руководитель службы технического обеспечения 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"ЭНЕРГОКОНТРАКТ-ТОМИЛИНО"</v>
      </c>
      <c r="D44" s="6" t="str">
        <f>CONCATENATE([2]Общая!G33," ",[2]Общая!H33," ",[2]Общая!I33," 
", [2]Общая!K33," ",[2]Общая!L33)</f>
        <v xml:space="preserve">Рогалев Игорь Константинович 
Инженер-механик раскройного оборудования 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оперативный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"ОМАКС"</v>
      </c>
      <c r="D45" s="6" t="str">
        <f>CONCATENATE([2]Общая!G34," ",[2]Общая!H34," ",[2]Общая!I34," 
", [2]Общая!K34," ",[2]Общая!L34)</f>
        <v xml:space="preserve">Седых Владислав Максимович 
Инженер по высоковольтным испытаниям </v>
      </c>
      <c r="E45" s="7" t="str">
        <f>[2]Общая!M34</f>
        <v>внеочередная</v>
      </c>
      <c r="F45" s="7" t="str">
        <f>[2]Общая!R34</f>
        <v>IV до и выше 1000 В</v>
      </c>
      <c r="G45" s="7" t="str">
        <f>[2]Общая!N34</f>
        <v>административно-технический персонал, с правом проведения испытания оборудования повышенным напряжением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"ОМАКС"</v>
      </c>
      <c r="D46" s="6" t="str">
        <f>CONCATENATE([2]Общая!G35," ",[2]Общая!H35," ",[2]Общая!I35," 
", [2]Общая!K35," ",[2]Общая!L35)</f>
        <v xml:space="preserve">Карташов Александр Алексеевич 
Оператор по испытаниям и контролю качества </v>
      </c>
      <c r="E46" s="7" t="str">
        <f>[2]Общая!M35</f>
        <v>внеочередная</v>
      </c>
      <c r="F46" s="7" t="str">
        <f>[2]Общая!R35</f>
        <v>III до и выше 1000 В</v>
      </c>
      <c r="G46" s="7" t="str">
        <f>[2]Общая!N35</f>
        <v>административно-технический персонал, с правом проведения испытания оборудования повышенным напряжением</v>
      </c>
      <c r="H46" s="15" t="str">
        <f>[2]Общая!S35</f>
        <v>ПТЭЭСиС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"ЭУР-МЕД ДЕНТАЛДЕПО"</v>
      </c>
      <c r="D47" s="6" t="str">
        <f>CONCATENATE([2]Общая!G36," ",[2]Общая!H36," ",[2]Общая!I36," 
", [2]Общая!K36," ",[2]Общая!L36)</f>
        <v xml:space="preserve">Авдеев Александр Владимирович 
Инженер сервисного отдела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"ИВСТАР"</v>
      </c>
      <c r="D48" s="6" t="str">
        <f>CONCATENATE([2]Общая!G37," ",[2]Общая!H37," ",[2]Общая!I37," 
", [2]Общая!K37," ",[2]Общая!L37)</f>
        <v xml:space="preserve">Груднев Кирилл Александрович 
Монтажник связи </v>
      </c>
      <c r="E48" s="7" t="str">
        <f>[2]Общая!M37</f>
        <v>внеочередная</v>
      </c>
      <c r="F48" s="7" t="str">
        <f>[2]Общая!R37</f>
        <v>III до 1000 В</v>
      </c>
      <c r="G48" s="7" t="str">
        <f>[2]Общая!N37</f>
        <v>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МУП "ВОДОКАНАЛ-СЕРВИС"</v>
      </c>
      <c r="D49" s="6" t="str">
        <f>CONCATENATE([2]Общая!G38," ",[2]Общая!H38," ",[2]Общая!I38," 
", [2]Общая!K38," ",[2]Общая!L38)</f>
        <v xml:space="preserve">Повесьма Дмитрий Владимирович 
Электромеханик по средствам автоматики и приборам технологического оборудования 5 разряда 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"СОЮЗПАК"</v>
      </c>
      <c r="D50" s="6" t="str">
        <f>CONCATENATE([2]Общая!G39," ",[2]Общая!H39," ",[2]Общая!I39," 
", [2]Общая!K39," ",[2]Общая!L39)</f>
        <v xml:space="preserve">Носов Алексей Сергеевич 
Руководитель сервисной службы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"СОЮЗПАК"</v>
      </c>
      <c r="D51" s="6" t="str">
        <f>CONCATENATE([2]Общая!G40," ",[2]Общая!H40," ",[2]Общая!I40," 
", [2]Общая!K40," ",[2]Общая!L40)</f>
        <v xml:space="preserve">Козлов Сергей Александрович 
Инженер сервисной службы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"СОЮЗПАК"</v>
      </c>
      <c r="D52" s="6" t="str">
        <f>CONCATENATE([2]Общая!G41," ",[2]Общая!H41," ",[2]Общая!I41," 
", [2]Общая!K41," ",[2]Общая!L41)</f>
        <v xml:space="preserve">Зимин Сергей Борисович 
Инженер-наладчик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"СОЮЗПАК"</v>
      </c>
      <c r="D53" s="6" t="str">
        <f>CONCATENATE([2]Общая!G42," ",[2]Общая!H42," ",[2]Общая!I42," 
", [2]Общая!K42," ",[2]Общая!L42)</f>
        <v xml:space="preserve">Седов Сергей Викторович 
Инженер сервисной службы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"СОЮЗПАК"</v>
      </c>
      <c r="D54" s="6" t="str">
        <f>CONCATENATE([2]Общая!G43," ",[2]Общая!H43," ",[2]Общая!I43," 
", [2]Общая!K43," ",[2]Общая!L43)</f>
        <v xml:space="preserve">Печенев Алексей Викторович 
Инженер сервисной службы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"УК "СОЛНЕЧНАЯ ДОЛИНА"</v>
      </c>
      <c r="D55" s="6" t="str">
        <f>CONCATENATE([2]Общая!G44," ",[2]Общая!H44," ",[2]Общая!I44," 
", [2]Общая!K44," ",[2]Общая!L44)</f>
        <v xml:space="preserve">Калинин Александр Витальевич 
Главный инженер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"ОКТЕКС"</v>
      </c>
      <c r="D56" s="6" t="str">
        <f>CONCATENATE([2]Общая!G45," ",[2]Общая!H45," ",[2]Общая!I45," 
", [2]Общая!K45," ",[2]Общая!L45)</f>
        <v xml:space="preserve">Городничев Алексей Анатольевич 
Главный энергетик </v>
      </c>
      <c r="E56" s="7" t="str">
        <f>[2]Общая!M45</f>
        <v>внеочередная</v>
      </c>
      <c r="F56" s="7" t="str">
        <f>[2]Общая!R45</f>
        <v>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"ЭДАС ПАК"</v>
      </c>
      <c r="D57" s="6" t="str">
        <f>CONCATENATE([2]Общая!G46," ",[2]Общая!H46," ",[2]Общая!I46," 
", [2]Общая!K46," ",[2]Общая!L46)</f>
        <v xml:space="preserve">Свирелкин Сергей Валентинович 
Слесарь КИП 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ТЕХНОПАРК "НОВОЕ ВРЕМЯ" (АО)</v>
      </c>
      <c r="D58" s="6" t="str">
        <f>CONCATENATE([2]Общая!G47," ",[2]Общая!H47," ",[2]Общая!I47," 
", [2]Общая!K47," ",[2]Общая!L47)</f>
        <v xml:space="preserve">Захаркин Сергей Николаевич 
Инженер-электрик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"СТАНИЦА"</v>
      </c>
      <c r="D59" s="6" t="str">
        <f>CONCATENATE([2]Общая!G48," ",[2]Общая!H48," ",[2]Общая!I48," 
", [2]Общая!K48," ",[2]Общая!L48)</f>
        <v xml:space="preserve">Бойко Александр Николаевич 
Электрик </v>
      </c>
      <c r="E59" s="7" t="str">
        <f>[2]Общая!M48</f>
        <v>очередная</v>
      </c>
      <c r="F59" s="7" t="str">
        <f>[2]Общая!R48</f>
        <v>III до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"ЭНЕРГОСТАНДАРТ"</v>
      </c>
      <c r="D60" s="6" t="str">
        <f>CONCATENATE([2]Общая!G49," ",[2]Общая!H49," ",[2]Общая!I49," 
", [2]Общая!K49," ",[2]Общая!L49)</f>
        <v xml:space="preserve">Поспелов Дмитрий Владимирович 
Электромонтер по ремонту и обслуживанию электрооборудования </v>
      </c>
      <c r="E60" s="7" t="str">
        <f>[2]Общая!M49</f>
        <v>первичная</v>
      </c>
      <c r="F60" s="7" t="str">
        <f>[2]Общая!R49</f>
        <v>II до и выше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"ЭНЕРГОСТАНДАРТ"</v>
      </c>
      <c r="D61" s="6" t="str">
        <f>CONCATENATE([2]Общая!G50," ",[2]Общая!H50," ",[2]Общая!I50," 
", [2]Общая!K50," ",[2]Общая!L50)</f>
        <v xml:space="preserve">Степанян Валерик Рубенович 
Электромонтер по ремонту и обслуживанию электрооборудования </v>
      </c>
      <c r="E61" s="7" t="str">
        <f>[2]Общая!M50</f>
        <v>первичная</v>
      </c>
      <c r="F61" s="7" t="str">
        <f>[2]Общая!R50</f>
        <v>II до и выше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МБУ "СЛУЖБА БЛАГОУСТРОЙСТВА"</v>
      </c>
      <c r="D62" s="6" t="str">
        <f>CONCATENATE([2]Общая!G51," ",[2]Общая!H51," ",[2]Общая!I51," 
", [2]Общая!K51," ",[2]Общая!L51)</f>
        <v xml:space="preserve">Быстров Александр Сергеевич 
Электрик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МБУ "СЛУЖБА БЛАГОУСТРОЙСТВА"</v>
      </c>
      <c r="D63" s="6" t="str">
        <f>CONCATENATE([2]Общая!G52," ",[2]Общая!H52," ",[2]Общая!I52," 
", [2]Общая!K52," ",[2]Общая!L52)</f>
        <v xml:space="preserve">Шелатаев Сергей Геннадьевич 
Электрик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МБУ "СЛУЖБА БЛАГОУСТРОЙСТВА"</v>
      </c>
      <c r="D64" s="6" t="str">
        <f>CONCATENATE([2]Общая!G53," ",[2]Общая!H53," ",[2]Общая!I53," 
", [2]Общая!K53," ",[2]Общая!L53)</f>
        <v xml:space="preserve">Чернышов Константин Семенович 
Мастер участка дренажно-ливневых систем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"ЭНЕРТЕСТ"</v>
      </c>
      <c r="D65" s="6" t="str">
        <f>CONCATENATE([2]Общая!G54," ",[2]Общая!H54," ",[2]Общая!I54," 
", [2]Общая!K54," ",[2]Общая!L54)</f>
        <v xml:space="preserve">Кузнецов Евгений Николаевич 
Инженер-метролог 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ПТЭЭСиС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"МАРТИН"</v>
      </c>
      <c r="D66" s="6" t="str">
        <f>CONCATENATE([2]Общая!G55," ",[2]Общая!H55," ",[2]Общая!I55," 
", [2]Общая!K55," ",[2]Общая!L55)</f>
        <v xml:space="preserve">Миннахметов Денис Камильевич 
Инженер по охране труда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"МАРТИН"</v>
      </c>
      <c r="D67" s="6" t="str">
        <f>CONCATENATE([2]Общая!G56," ",[2]Общая!H56," ",[2]Общая!I56," 
", [2]Общая!K56," ",[2]Общая!L56)</f>
        <v xml:space="preserve">Суданов Сергей Вячеславович 
Заместитель главного инженера </v>
      </c>
      <c r="E67" s="7" t="str">
        <f>[2]Общая!M56</f>
        <v>очередная</v>
      </c>
      <c r="F67" s="7" t="str">
        <f>[2]Общая!R56</f>
        <v>III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"ЭНЕРГОИНВЕСТ"</v>
      </c>
      <c r="D68" s="6" t="str">
        <f>CONCATENATE([2]Общая!G57," ",[2]Общая!H57," ",[2]Общая!I57," 
", [2]Общая!K57," ",[2]Общая!L57)</f>
        <v xml:space="preserve">Балтабаев Русланбек Куанишбаевич 
Мастер 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САДОВОДЧЕСКОЕ НЕКОММЕРЧЕСКОЕ ТОВАРИЩЕСТВО "КРАСНЫЕ ХОЛМЫ"</v>
      </c>
      <c r="D69" s="6" t="str">
        <f>CONCATENATE([2]Общая!G58," ",[2]Общая!H58," ",[2]Общая!I58," 
", [2]Общая!K58," ",[2]Общая!L58)</f>
        <v xml:space="preserve">Крупенников Олег Викторович 
Главный энергетик 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САДОВОДЧЕСКОЕ НЕКОММЕРЧЕСКОЕ ТОВАРИЩЕСТВО "КРАСНЫЕ ХОЛМЫ"</v>
      </c>
      <c r="D70" s="6" t="str">
        <f>CONCATENATE([2]Общая!G59," ",[2]Общая!H59," ",[2]Общая!I59," 
", [2]Общая!K59," ",[2]Общая!L59)</f>
        <v xml:space="preserve">Шелепин Сергей Сергеевич 
Заместитель главного энергетика </v>
      </c>
      <c r="E70" s="7" t="str">
        <f>[2]Общая!M59</f>
        <v>внеочередная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"СТРОЙДОМ"</v>
      </c>
      <c r="D71" s="6" t="str">
        <f>CONCATENATE([2]Общая!G60," ",[2]Общая!H60," ",[2]Общая!I60," 
", [2]Общая!K60," ",[2]Общая!L60)</f>
        <v xml:space="preserve">Ежов Алексей Александрович 
Энергетик </v>
      </c>
      <c r="E71" s="7" t="str">
        <f>[2]Общая!M60</f>
        <v>очередная</v>
      </c>
      <c r="F71" s="7" t="str">
        <f>[2]Общая!R60</f>
        <v>III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 "ТАГАНКА"</v>
      </c>
      <c r="D72" s="6" t="str">
        <f>CONCATENATE([2]Общая!G61," ",[2]Общая!H61," ",[2]Общая!I61," 
", [2]Общая!K61," ",[2]Общая!L61)</f>
        <v xml:space="preserve">Коновалов Михаил Борисович 
Техник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оперативный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СНТ СН СОЛНЕЧНОЕ</v>
      </c>
      <c r="D73" s="6" t="str">
        <f>CONCATENATE([2]Общая!G62," ",[2]Общая!H62," ",[2]Общая!I62," 
", [2]Общая!K62," ",[2]Общая!L62)</f>
        <v xml:space="preserve">Крупенников Олег Викторович 
Главный энергетик </v>
      </c>
      <c r="E73" s="7" t="str">
        <f>[2]Общая!M62</f>
        <v>внеочередная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СНТ СН СОЛНЕЧНОЕ</v>
      </c>
      <c r="D74" s="6" t="str">
        <f>CONCATENATE([2]Общая!G63," ",[2]Общая!H63," ",[2]Общая!I63," 
", [2]Общая!K63," ",[2]Общая!L63)</f>
        <v xml:space="preserve">Шелепин Сергей Сергеевич 
Заместитель главного энергетика </v>
      </c>
      <c r="E74" s="7" t="str">
        <f>[2]Общая!M63</f>
        <v>внеочередная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МБУ  ВИСКК "КОЛОМЕНСКИЙ КРЕМЛЬ"</v>
      </c>
      <c r="D75" s="6" t="str">
        <f>CONCATENATE([2]Общая!G64," ",[2]Общая!H64," ",[2]Общая!I64," 
", [2]Общая!K64," ",[2]Общая!L64)</f>
        <v xml:space="preserve">Бородин Данила Петрович 
Инженер (ведущий)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МБУ  ВИСКК "КОЛОМЕНСКИЙ КРЕМЛЬ"</v>
      </c>
      <c r="D76" s="6" t="str">
        <f>CONCATENATE([2]Общая!G65," ",[2]Общая!H65," ",[2]Общая!I65," 
", [2]Общая!K65," ",[2]Общая!L65)</f>
        <v xml:space="preserve">Козлов Павел Юрьевич 
Электромонтер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МБУ  ВИСКК "КОЛОМЕНСКИЙ КРЕМЛЬ"</v>
      </c>
      <c r="D77" s="6" t="str">
        <f>CONCATENATE([2]Общая!G66," ",[2]Общая!H66," ",[2]Общая!I66," 
", [2]Общая!K66," ",[2]Общая!L66)</f>
        <v xml:space="preserve">Медведев Олег Владимирович 
Слесарь-ремонтник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МБУ  ВИСКК "КОЛОМЕНСКИЙ КРЕМЛЬ"</v>
      </c>
      <c r="D78" s="6" t="str">
        <f>CONCATENATE([2]Общая!G67," ",[2]Общая!H67," ",[2]Общая!I67," 
", [2]Общая!K67," ",[2]Общая!L67)</f>
        <v xml:space="preserve">Милехин Кирилл Сергеевич 
Начальник мастерской по ремонту спортивной техники и снаряжения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ремонтный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"СТРОЙДОМ"</v>
      </c>
      <c r="D79" s="6" t="str">
        <f>CONCATENATE([2]Общая!G68," ",[2]Общая!H68," ",[2]Общая!I68," 
", [2]Общая!K68," ",[2]Общая!L68)</f>
        <v xml:space="preserve">Захаров Евгений Андреевич 
Главный инженер </v>
      </c>
      <c r="E79" s="7" t="str">
        <f>[2]Общая!M68</f>
        <v>очередная</v>
      </c>
      <c r="F79" s="7" t="str">
        <f>[2]Общая!R68</f>
        <v>III до и выше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"РУССТРОЙИНВЕСТ"</v>
      </c>
      <c r="D80" s="6" t="str">
        <f>CONCATENATE([2]Общая!G69," ",[2]Общая!H69," ",[2]Общая!I69," 
", [2]Общая!K69," ",[2]Общая!L69)</f>
        <v xml:space="preserve">Курапин Евгений Петрович 
Главный энергетик </v>
      </c>
      <c r="E80" s="7" t="str">
        <f>[2]Общая!M69</f>
        <v>внеочередная</v>
      </c>
      <c r="F80" s="7" t="str">
        <f>[2]Общая!R69</f>
        <v>IV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МУК ДК "РУБИН"</v>
      </c>
      <c r="D81" s="6" t="str">
        <f>CONCATENATE([2]Общая!G70," ",[2]Общая!H70," ",[2]Общая!I70," 
", [2]Общая!K70," ",[2]Общая!L70)</f>
        <v xml:space="preserve">Суранова Екатерина Александровна 
Заместитель директора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МУК ДК "РУБИН"</v>
      </c>
      <c r="D82" s="6" t="str">
        <f>CONCATENATE([2]Общая!G71," ",[2]Общая!H71," ",[2]Общая!I71," 
", [2]Общая!K71," ",[2]Общая!L71)</f>
        <v xml:space="preserve">Прахова Галина Александровна 
Заведующая филиалом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МУК ДК "РУБИН"</v>
      </c>
      <c r="D83" s="6" t="str">
        <f>CONCATENATE([2]Общая!G72," ",[2]Общая!H72," ",[2]Общая!I72," 
", [2]Общая!K72," ",[2]Общая!L72)</f>
        <v xml:space="preserve">Порхунова Ирина Владимировна 
Заведующая филиалом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МУК ДК "РУБИН"</v>
      </c>
      <c r="D84" s="6" t="str">
        <f>CONCATENATE([2]Общая!G73," ",[2]Общая!H73," ",[2]Общая!I73," 
", [2]Общая!K73," ",[2]Общая!L73)</f>
        <v xml:space="preserve">Лагутик Светлана Александровна 
Заведующая филиалом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АО "ИНТРАК"</v>
      </c>
      <c r="D85" s="6" t="str">
        <f>CONCATENATE([2]Общая!G74," ",[2]Общая!H74," ",[2]Общая!I74," 
", [2]Общая!K74," ",[2]Общая!L74)</f>
        <v xml:space="preserve">Клименко Максим Сергеевич 
Инженер-программист станков с ЧПУ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ТСН "МЭЛЗ"</v>
      </c>
      <c r="D86" s="6" t="str">
        <f>CONCATENATE([2]Общая!G75," ",[2]Общая!H75," ",[2]Общая!I75," 
", [2]Общая!K75," ",[2]Общая!L75)</f>
        <v xml:space="preserve">Крупенников Олег Викторович 
Главный энергетик </v>
      </c>
      <c r="E86" s="7" t="str">
        <f>[2]Общая!M75</f>
        <v>внеочередная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ТСН "МЭЛЗ"</v>
      </c>
      <c r="D87" s="6" t="str">
        <f>CONCATENATE([2]Общая!G76," ",[2]Общая!H76," ",[2]Общая!I76," 
", [2]Общая!K76," ",[2]Общая!L76)</f>
        <v xml:space="preserve">Шелепин Сергей Сергеевич 
Заместитель главного энергетика </v>
      </c>
      <c r="E87" s="7" t="str">
        <f>[2]Общая!M76</f>
        <v>внеочередная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"ДЁЛЕР НФ И БИ"</v>
      </c>
      <c r="D88" s="6" t="str">
        <f>CONCATENATE([2]Общая!G77," ",[2]Общая!H77," ",[2]Общая!I77," 
", [2]Общая!K77," ",[2]Общая!L77)</f>
        <v xml:space="preserve">Маруненко Сергей Юрьевич 
Главный инженер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"ДЁЛЕР НФ И БИ"</v>
      </c>
      <c r="D89" s="6" t="str">
        <f>CONCATENATE([2]Общая!G78," ",[2]Общая!H78," ",[2]Общая!I78," 
", [2]Общая!K78," ",[2]Общая!L78)</f>
        <v xml:space="preserve">Шурупов Алексей Алексеевич 
Заместитель главного инженера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"ДЁЛЕР НФ И БИ"</v>
      </c>
      <c r="D90" s="6" t="str">
        <f>CONCATENATE([2]Общая!G79," ",[2]Общая!H79," ",[2]Общая!I79," 
", [2]Общая!K79," ",[2]Общая!L79)</f>
        <v xml:space="preserve">Бондарев Виталий Викторович 
Руководитель службы технического обслуживания и эксплуатации производства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"ДЁЛЕР НФ И БИ"</v>
      </c>
      <c r="D91" s="6" t="str">
        <f>CONCATENATE([2]Общая!G80," ",[2]Общая!H80," ",[2]Общая!I80," 
", [2]Общая!K80," ",[2]Общая!L80)</f>
        <v xml:space="preserve">Лось Евгений Леонидович 
Руководитель электромеханической службы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"ПРИВОДЫ И ТЕХНИКА"</v>
      </c>
      <c r="D92" s="6" t="str">
        <f>CONCATENATE([2]Общая!G81," ",[2]Общая!H81," ",[2]Общая!I81," 
", [2]Общая!K81," ",[2]Общая!L81)</f>
        <v xml:space="preserve">Егоров Николай Владимирович 
Сервисный инженер 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"ПРИВОДЫ И ТЕХНИКА"</v>
      </c>
      <c r="D93" s="6" t="str">
        <f>CONCATENATE([2]Общая!G82," ",[2]Общая!H82," ",[2]Общая!I82," 
", [2]Общая!K82," ",[2]Общая!L82)</f>
        <v xml:space="preserve">Саморуков Алексей Анатольевич 
Сервисный инженер </v>
      </c>
      <c r="E93" s="7" t="str">
        <f>[2]Общая!M82</f>
        <v>внеочередная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"ХАЙТЕК ПРОЕКТ"</v>
      </c>
      <c r="D94" s="6" t="str">
        <f>CONCATENATE([2]Общая!G83," ",[2]Общая!H83," ",[2]Общая!I83," 
", [2]Общая!K83," ",[2]Общая!L83)</f>
        <v xml:space="preserve">Бойчевский Сергей Владимирович 
Токарь </v>
      </c>
      <c r="E94" s="7" t="str">
        <f>[2]Общая!M83</f>
        <v>очередная</v>
      </c>
      <c r="F94" s="7" t="str">
        <f>[2]Общая!R83</f>
        <v>II до 1000 В</v>
      </c>
      <c r="G94" s="7" t="str">
        <f>[2]Общая!N83</f>
        <v>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"ХАЙТЕК ПРОЕКТ"</v>
      </c>
      <c r="D95" s="6" t="str">
        <f>CONCATENATE([2]Общая!G84," ",[2]Общая!H84," ",[2]Общая!I84," 
", [2]Общая!K84," ",[2]Общая!L84)</f>
        <v xml:space="preserve">Сурнин Евгений Сергеевис 
Слесарь механосборочных работ </v>
      </c>
      <c r="E95" s="7" t="str">
        <f>[2]Общая!M84</f>
        <v>внеочередная</v>
      </c>
      <c r="F95" s="7" t="str">
        <f>[2]Общая!R84</f>
        <v>III до 1000 В</v>
      </c>
      <c r="G95" s="7" t="str">
        <f>[2]Общая!N84</f>
        <v>ремонтный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"РТ СК"</v>
      </c>
      <c r="D96" s="6" t="str">
        <f>CONCATENATE([2]Общая!G85," ",[2]Общая!H85," ",[2]Общая!I85," 
", [2]Общая!K85," ",[2]Общая!L85)</f>
        <v xml:space="preserve">Тимошенко Алексей Юрьевич 
Директор департамента эксплуатации ИТ-инфраструктуры 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АО "РТ СК"</v>
      </c>
      <c r="D97" s="6" t="str">
        <f>CONCATENATE([2]Общая!G86," ",[2]Общая!H86," ",[2]Общая!I86," 
", [2]Общая!K86," ",[2]Общая!L86)</f>
        <v xml:space="preserve">Биккинин Шамиль Рамилевич 
Директор по информационной безопасности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"ТЕПЛОСЕРВИС-М"</v>
      </c>
      <c r="D98" s="6" t="str">
        <f>CONCATENATE([2]Общая!G87," ",[2]Общая!H87," ",[2]Общая!I87," 
", [2]Общая!K87," ",[2]Общая!L87)</f>
        <v xml:space="preserve">Кузнецов Денис Павлович 
Начальник участка 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МП "ХИМКИЭЛЕКТРОТРАНС"</v>
      </c>
      <c r="D99" s="6" t="str">
        <f>CONCATENATE([2]Общая!G88," ",[2]Общая!H88," ",[2]Общая!I88," 
", [2]Общая!K88," ",[2]Общая!L88)</f>
        <v xml:space="preserve">Тарасова Светлана Леонидовна 
Водитель троллейбуса-линейный 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вспомогательный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МП "ХИМКИЭЛЕКТРОТРАНС"</v>
      </c>
      <c r="D100" s="6" t="str">
        <f>CONCATENATE([2]Общая!G89," ",[2]Общая!H89," ",[2]Общая!I89," 
", [2]Общая!K89," ",[2]Общая!L89)</f>
        <v xml:space="preserve">Филиппов Герман Федорович 
Водитель троллейбуса-линейный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вспомогательный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МП "ХИМКИЭЛЕКТРОТРАНС"</v>
      </c>
      <c r="D101" s="6" t="str">
        <f>CONCATENATE([2]Общая!G90," ",[2]Общая!H90," ",[2]Общая!I90," 
", [2]Общая!K90," ",[2]Общая!L90)</f>
        <v xml:space="preserve">Мальцев Дмитрий Михайлович 
Водитель троллейбуса-линейный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вспомогательный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ООО"ЗМК МАМИ"</v>
      </c>
      <c r="D102" s="6" t="str">
        <f>CONCATENATE([2]Общая!G91," ",[2]Общая!H91," ",[2]Общая!I91," 
", [2]Общая!K91," ",[2]Общая!L91)</f>
        <v xml:space="preserve">Федоров Николай Викторович 
Механик-наладчик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ООО"ЗМК МАМИ"</v>
      </c>
      <c r="D103" s="6" t="str">
        <f>CONCATENATE([2]Общая!G92," ",[2]Общая!H92," ",[2]Общая!I92," 
", [2]Общая!K92," ",[2]Общая!L92)</f>
        <v xml:space="preserve">Колычев Андрей Германович 
Слесарь-электрик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"КЗС"</v>
      </c>
      <c r="D104" s="6" t="str">
        <f>CONCATENATE([2]Общая!G93," ",[2]Общая!H93," ",[2]Общая!I93," 
", [2]Общая!K93," ",[2]Общая!L93)</f>
        <v xml:space="preserve">Белик Василий Иванович 
Технический директор </v>
      </c>
      <c r="E104" s="7" t="str">
        <f>[2]Общая!M93</f>
        <v>внеочередная</v>
      </c>
      <c r="F104" s="7" t="str">
        <f>[2]Общая!R93</f>
        <v>IV до и выше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"КЗС"</v>
      </c>
      <c r="D105" s="6" t="str">
        <f>CONCATENATE([2]Общая!G94," ",[2]Общая!H94," ",[2]Общая!I94," 
", [2]Общая!K94," ",[2]Общая!L94)</f>
        <v xml:space="preserve">Деревских Евгений Иванович 
Главный механик </v>
      </c>
      <c r="E105" s="7" t="str">
        <f>[2]Общая!M94</f>
        <v>внеочередная</v>
      </c>
      <c r="F105" s="7" t="str">
        <f>[2]Общая!R94</f>
        <v>IV до и выше 1000 В</v>
      </c>
      <c r="G105" s="7" t="str">
        <f>[2]Общая!N94</f>
        <v>оперативный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"КЗС"</v>
      </c>
      <c r="D106" s="6" t="str">
        <f>CONCATENATE([2]Общая!G95," ",[2]Общая!H95," ",[2]Общая!I95," 
", [2]Общая!K95," ",[2]Общая!L95)</f>
        <v xml:space="preserve">Щербаков Игорь Вячеславич 
Электрик </v>
      </c>
      <c r="E106" s="7" t="str">
        <f>[2]Общая!M95</f>
        <v>внеочередная</v>
      </c>
      <c r="F106" s="7" t="str">
        <f>[2]Общая!R95</f>
        <v>IV до и выше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"РУКОННЕКТ"</v>
      </c>
      <c r="D107" s="6" t="str">
        <f>CONCATENATE([2]Общая!G96," ",[2]Общая!H96," ",[2]Общая!I96," 
", [2]Общая!K96," ",[2]Общая!L96)</f>
        <v xml:space="preserve">Хапаев Руслан Расулович 
Руководитель сортировочного центра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"РУКОННЕКТ"</v>
      </c>
      <c r="D108" s="6" t="str">
        <f>CONCATENATE([2]Общая!G97," ",[2]Общая!H97," ",[2]Общая!I97," 
", [2]Общая!K97," ",[2]Общая!L97)</f>
        <v xml:space="preserve">Чернусь Николай Александрович 
Ведущий инженер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"РУКОННЕКТ"</v>
      </c>
      <c r="D109" s="6" t="str">
        <f>CONCATENATE([2]Общая!G98," ",[2]Общая!H98," ",[2]Общая!I98," 
", [2]Общая!K98," ",[2]Общая!L98)</f>
        <v xml:space="preserve">Немцов Александр Владимирович 
Инженер по обслуживанию технологического оборудования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"РУКОННЕКТ"</v>
      </c>
      <c r="D110" s="6" t="str">
        <f>CONCATENATE([2]Общая!G99," ",[2]Общая!H99," ",[2]Общая!I99," 
", [2]Общая!K99," ",[2]Общая!L99)</f>
        <v xml:space="preserve">Масленников Юрий Юрьевич 
Инженер по обслуживанию технологического оборудования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"РУКОННЕКТ"</v>
      </c>
      <c r="D111" s="6" t="str">
        <f>CONCATENATE([2]Общая!G100," ",[2]Общая!H100," ",[2]Общая!I100," 
", [2]Общая!K100," ",[2]Общая!L100)</f>
        <v xml:space="preserve">Курятников Денис Олегович 
Инженер по обслуживанию технологического оборудования 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"ХАЙТЕК ПРОЕКТ"</v>
      </c>
      <c r="D112" s="6" t="str">
        <f>CONCATENATE([2]Общая!G101," ",[2]Общая!H101," ",[2]Общая!I101," 
", [2]Общая!K101," ",[2]Общая!L101)</f>
        <v xml:space="preserve">Мухин Денис Юрьевич 
Слесарь механосборочных работ </v>
      </c>
      <c r="E112" s="7" t="str">
        <f>[2]Общая!M101</f>
        <v>очередная</v>
      </c>
      <c r="F112" s="7" t="str">
        <f>[2]Общая!R101</f>
        <v>II до 1000 В</v>
      </c>
      <c r="G112" s="7" t="str">
        <f>[2]Общая!N101</f>
        <v>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"БЕЛАЯ ДАЧА ТРЕЙДИНГ"</v>
      </c>
      <c r="D113" s="6" t="str">
        <f>CONCATENATE([2]Общая!G102," ",[2]Общая!H102," ",[2]Общая!I102," 
", [2]Общая!K102," ",[2]Общая!L102)</f>
        <v xml:space="preserve">Тимошевский Николай Николаевич 
Руководитель отдела автоматизации 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АО "БЕЛАЯ ДАЧА ТРЕЙДИНГ"</v>
      </c>
      <c r="D114" s="6" t="str">
        <f>CONCATENATE([2]Общая!G103," ",[2]Общая!H103," ",[2]Общая!I103," 
", [2]Общая!K103," ",[2]Общая!L103)</f>
        <v xml:space="preserve">Захаров Сергей Николаевич 
Главный механик </v>
      </c>
      <c r="E114" s="7" t="str">
        <f>[2]Общая!M103</f>
        <v>очередная</v>
      </c>
      <c r="F114" s="7" t="str">
        <f>[2]Общая!R103</f>
        <v>IV до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СНТСН "ИВУШКА"</v>
      </c>
      <c r="D115" s="6" t="str">
        <f>CONCATENATE([2]Общая!G104," ",[2]Общая!H104," ",[2]Общая!I104," 
", [2]Общая!K104," ",[2]Общая!L104)</f>
        <v xml:space="preserve">Крупенников Олег Викторович 
Главный энергетик </v>
      </c>
      <c r="E115" s="7" t="str">
        <f>[2]Общая!M104</f>
        <v>внеочередная</v>
      </c>
      <c r="F115" s="7" t="str">
        <f>[2]Общая!R104</f>
        <v>V до и выше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СНТСН "ИВУШКА"</v>
      </c>
      <c r="D116" s="6" t="str">
        <f>CONCATENATE([2]Общая!G105," ",[2]Общая!H105," ",[2]Общая!I105," 
", [2]Общая!K105," ",[2]Общая!L105)</f>
        <v xml:space="preserve">Шелепин Сергей Сергеевич 
Заместитель главного энергетика </v>
      </c>
      <c r="E116" s="7" t="str">
        <f>[2]Общая!M105</f>
        <v>внеочередная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 xml:space="preserve">ООО «РЕ-СПО ПРОЕКТ» </v>
      </c>
      <c r="D117" s="6" t="str">
        <f>CONCATENATE([2]Общая!G106," ",[2]Общая!H106," ",[2]Общая!I106," 
", [2]Общая!K106," ",[2]Общая!L106)</f>
        <v>Дунаев   Дмитрий Иннокентьевич 
Главный инженер 5 лет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 xml:space="preserve">ООО «РЕ-СПО ПРОЕКТ» </v>
      </c>
      <c r="D118" s="6" t="str">
        <f>CONCATENATE([2]Общая!G107," ",[2]Общая!H107," ",[2]Общая!I107," 
", [2]Общая!K107," ",[2]Общая!L107)</f>
        <v>Пальчиков Александр Владимирович 
Инженер 5 лет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 xml:space="preserve">ООО «РЕ-СПО ПРОЕКТ» </v>
      </c>
      <c r="D119" s="6" t="str">
        <f>CONCATENATE([2]Общая!G108," ",[2]Общая!H108," ",[2]Общая!I108," 
", [2]Общая!K108," ",[2]Общая!L108)</f>
        <v>Ляшенко Сергей Владимирович 
Ведущий инженер проекта 6 лет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 xml:space="preserve">ООО «РЕ-СПО ПРОЕКТ» </v>
      </c>
      <c r="D120" s="6" t="str">
        <f>CONCATENATE([2]Общая!G109," ",[2]Общая!H109," ",[2]Общая!I109," 
", [2]Общая!K109," ",[2]Общая!L109)</f>
        <v>Царёв Игорь Викторович 
Инженер проектов 2 года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 xml:space="preserve">ООО «РЕ-СПО ПРОЕКТ» </v>
      </c>
      <c r="D121" s="6" t="str">
        <f>CONCATENATE([2]Общая!G110," ",[2]Общая!H110," ",[2]Общая!I110," 
", [2]Общая!K110," ",[2]Общая!L110)</f>
        <v>Чугин  Александр Евгеньевич 
Инженер 2 года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"Лента"</v>
      </c>
      <c r="D122" s="6" t="str">
        <f>CONCATENATE([2]Общая!G111," ",[2]Общая!H111," ",[2]Общая!I111," 
", [2]Общая!K111," ",[2]Общая!L111)</f>
        <v>Кондарев Валерий Витальевич 
Главный инженер  3 года 5 мес.</v>
      </c>
      <c r="E122" s="7" t="str">
        <f>[2]Общая!M111</f>
        <v>очередная</v>
      </c>
      <c r="F122" s="7"/>
      <c r="G122" s="7" t="str">
        <f>[2]Общая!N111</f>
        <v>управленческий персонал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ШПТО ГХ</v>
      </c>
      <c r="D123" s="6" t="str">
        <f>CONCATENATE([2]Общая!G112," ",[2]Общая!H112," ",[2]Общая!I112," 
", [2]Общая!K112," ",[2]Общая!L112)</f>
        <v>Журавлева  Екатерина Викторовна 
Старший мастер котельной и тепловых сетей 1 год 4 месяца</v>
      </c>
      <c r="E123" s="7" t="str">
        <f>[2]Общая!M112</f>
        <v>первичная</v>
      </c>
      <c r="F123" s="7"/>
      <c r="G123" s="7" t="str">
        <f>[2]Общая!N112</f>
        <v>специалист</v>
      </c>
      <c r="H123" s="15" t="str">
        <f>[2]Общая!S112</f>
        <v>ПТЭТЭ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ШПТО ГХ</v>
      </c>
      <c r="D124" s="6" t="str">
        <f>CONCATENATE([2]Общая!G113," ",[2]Общая!H113," ",[2]Общая!I113," 
", [2]Общая!K113," ",[2]Общая!L113)</f>
        <v>Балаева Наталья Николаевна 
Начальник котельных и тепловых сетей 3 года</v>
      </c>
      <c r="E124" s="7" t="str">
        <f>[2]Общая!M113</f>
        <v>очередная</v>
      </c>
      <c r="F124" s="7"/>
      <c r="G124" s="7" t="str">
        <f>[2]Общая!N113</f>
        <v>управленческий персонал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"Гермес"</v>
      </c>
      <c r="D125" s="6" t="str">
        <f>CONCATENATE([2]Общая!G114," ",[2]Общая!H114," ",[2]Общая!I114," 
", [2]Общая!K114," ",[2]Общая!L114)</f>
        <v>Юнусов Вадим Сергеевич 
Руководитель технической службы 17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"Гермес"</v>
      </c>
      <c r="D126" s="6" t="str">
        <f>CONCATENATE([2]Общая!G115," ",[2]Общая!H115," ",[2]Общая!I115," 
", [2]Общая!K115," ",[2]Общая!L115)</f>
        <v>Бачков Александр Владимирович 
Региональный руководитель технической службы по Центральному и Южному федеральным округам 20 лет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"Гермес"</v>
      </c>
      <c r="D127" s="6" t="str">
        <f>CONCATENATE([2]Общая!G116," ",[2]Общая!H116," ",[2]Общая!I116," 
", [2]Общая!K116," ",[2]Общая!L116)</f>
        <v>Терентьев Андрей Юрьевич 
Ведущий инженер 17 лет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"ФМ ЛОЖИСТИК РУС"</v>
      </c>
      <c r="D128" s="6" t="str">
        <f>CONCATENATE([2]Общая!G117," ",[2]Общая!H117," ",[2]Общая!I117," 
", [2]Общая!K117," ",[2]Общая!L117)</f>
        <v>Татарчук Анатолий Анатольевич 
Инженер по эксплуатации погрузочно-разгрузочной техники 2 года</v>
      </c>
      <c r="E128" s="7" t="str">
        <f>[2]Общая!M117</f>
        <v>внеочередная</v>
      </c>
      <c r="F128" s="7" t="str">
        <f>[2]Общая!R117</f>
        <v xml:space="preserve"> IV до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"ФК ПУЛЬС"</v>
      </c>
      <c r="D129" s="6" t="str">
        <f>CONCATENATE([2]Общая!G118," ",[2]Общая!H118," ",[2]Общая!I118," 
", [2]Общая!K118," ",[2]Общая!L118)</f>
        <v>Андросов Сергей Александрович 
Главный инженер  1г4мес.</v>
      </c>
      <c r="E129" s="7" t="str">
        <f>[2]Общая!M118</f>
        <v>внеочередная</v>
      </c>
      <c r="F129" s="7" t="str">
        <f>[2]Общая!R118</f>
        <v>IV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"ФК ПУЛЬС"</v>
      </c>
      <c r="D130" s="6" t="str">
        <f>CONCATENATE([2]Общая!G119," ",[2]Общая!H119," ",[2]Общая!I119," 
", [2]Общая!K119," ",[2]Общая!L119)</f>
        <v>Булимов Евгений Валерьевич 
Ведущий техник 8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"ФК ПУЛЬС"</v>
      </c>
      <c r="D131" s="6" t="str">
        <f>CONCATENATE([2]Общая!G120," ",[2]Общая!H120," ",[2]Общая!I120," 
", [2]Общая!K120," ",[2]Общая!L120)</f>
        <v>Задорин Сергей Анатольевич 
Техник 4</v>
      </c>
      <c r="E131" s="7" t="str">
        <f>[2]Общая!M120</f>
        <v>внеочередная</v>
      </c>
      <c r="F131" s="7" t="str">
        <f>[2]Общая!R120</f>
        <v>III до 1000 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"ФК ПУЛЬС"</v>
      </c>
      <c r="D132" s="6" t="str">
        <f>CONCATENATE([2]Общая!G121," ",[2]Общая!H121," ",[2]Общая!I121," 
", [2]Общая!K121," ",[2]Общая!L121)</f>
        <v>Барабанов Андрей Станиславович 
Старший специалист 6</v>
      </c>
      <c r="E132" s="7" t="str">
        <f>[2]Общая!M121</f>
        <v>внеочередная</v>
      </c>
      <c r="F132" s="7" t="str">
        <f>[2]Общая!R121</f>
        <v>III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"ФК ПУЛЬС"</v>
      </c>
      <c r="D133" s="6" t="str">
        <f>CONCATENATE([2]Общая!G122," ",[2]Общая!H122," ",[2]Общая!I122," 
", [2]Общая!K122," ",[2]Общая!L122)</f>
        <v>Смирнов Леонид Борисович 
Инженер-электрик 6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МУП "ЕСКХ Зарайского района"</v>
      </c>
      <c r="D134" s="6" t="str">
        <f>CONCATENATE([2]Общая!G123," ",[2]Общая!H123," ",[2]Общая!I123," 
", [2]Общая!K123," ",[2]Общая!L123)</f>
        <v>Якунин Николай Николаевич 
Главный инженер 2</v>
      </c>
      <c r="E134" s="7" t="str">
        <f>[2]Общая!M123</f>
        <v>первичная</v>
      </c>
      <c r="F134" s="7"/>
      <c r="G134" s="7" t="str">
        <f>[2]Общая!N123</f>
        <v>руководящий работник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МУП "ЕСКХ Зарайского района"</v>
      </c>
      <c r="D135" s="6" t="str">
        <f>CONCATENATE([2]Общая!G124," ",[2]Общая!H124," ",[2]Общая!I124," 
", [2]Общая!K124," ",[2]Общая!L124)</f>
        <v>Ткачев Антон Станиславович 
Начальник участка №1 КС Теплосети 10</v>
      </c>
      <c r="E135" s="7" t="str">
        <f>[2]Общая!M124</f>
        <v>первичная</v>
      </c>
      <c r="F135" s="7"/>
      <c r="G135" s="7" t="str">
        <f>[2]Общая!N124</f>
        <v>руководитель структурного подразделения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МУП "ЕСКХ Зарайского района"</v>
      </c>
      <c r="D136" s="6" t="str">
        <f>CONCATENATE([2]Общая!G125," ",[2]Общая!H125," ",[2]Общая!I125," 
", [2]Общая!K125," ",[2]Общая!L125)</f>
        <v>Бородин Владимир  Викторович 
Начальник участка №2 КС Теплосети 20</v>
      </c>
      <c r="E136" s="7" t="str">
        <f>[2]Общая!M125</f>
        <v>первичная</v>
      </c>
      <c r="F136" s="7"/>
      <c r="G136" s="7" t="str">
        <f>[2]Общая!N125</f>
        <v>руководитель структурного подразделения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МУП "ЕСКХ Зарайского района"</v>
      </c>
      <c r="D137" s="6" t="str">
        <f>CONCATENATE([2]Общая!G126," ",[2]Общая!H126," ",[2]Общая!I126," 
", [2]Общая!K126," ",[2]Общая!L126)</f>
        <v>Чибизов  Сергей Юрьевич 
Начальник участка №2 КС Теплосети 5</v>
      </c>
      <c r="E137" s="7" t="str">
        <f>[2]Общая!M126</f>
        <v>первичная</v>
      </c>
      <c r="F137" s="7"/>
      <c r="G137" s="7" t="str">
        <f>[2]Общая!N126</f>
        <v>руководитель структурного подразделения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"ЕСКХ Зарайского района"</v>
      </c>
      <c r="D138" s="6" t="str">
        <f>CONCATENATE([2]Общая!G127," ",[2]Общая!H127," ",[2]Общая!I127," 
", [2]Общая!K127," ",[2]Общая!L127)</f>
        <v>Никонова  Елена Александровна 
начальник участка 5</v>
      </c>
      <c r="E138" s="7" t="str">
        <f>[2]Общая!M127</f>
        <v>первичная</v>
      </c>
      <c r="F138" s="7"/>
      <c r="G138" s="7" t="str">
        <f>[2]Общая!N127</f>
        <v>руководитель структурного подразделения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МУП "ЕСКХ Зарайского района"</v>
      </c>
      <c r="D139" s="6" t="str">
        <f>CONCATENATE([2]Общая!G128," ",[2]Общая!H128," ",[2]Общая!I128," 
", [2]Общая!K128," ",[2]Общая!L128)</f>
        <v>Седова  Алина  Николаевна 
начальник участка 6</v>
      </c>
      <c r="E139" s="7" t="str">
        <f>[2]Общая!M128</f>
        <v>первичная</v>
      </c>
      <c r="F139" s="7"/>
      <c r="G139" s="7" t="str">
        <f>[2]Общая!N128</f>
        <v>руководитель структурного подразделения</v>
      </c>
      <c r="H139" s="15" t="str">
        <f>[2]Общая!S128</f>
        <v>ПТЭТЭ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МУП "ЕСКХ Зарайского района"</v>
      </c>
      <c r="D140" s="6" t="str">
        <f>CONCATENATE([2]Общая!G129," ",[2]Общая!H129," ",[2]Общая!I129," 
", [2]Общая!K129," ",[2]Общая!L129)</f>
        <v>Никитин Александр Владимирович 
начальник участка 21</v>
      </c>
      <c r="E140" s="7" t="str">
        <f>[2]Общая!M129</f>
        <v>первичная</v>
      </c>
      <c r="F140" s="7"/>
      <c r="G140" s="7" t="str">
        <f>[2]Общая!N129</f>
        <v>руководитель структурного подразделения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МУП "ЕСКХ Зарайского района"</v>
      </c>
      <c r="D141" s="6" t="str">
        <f>CONCATENATE([2]Общая!G130," ",[2]Общая!H130," ",[2]Общая!I130," 
", [2]Общая!K130," ",[2]Общая!L130)</f>
        <v>Мокроусов Александр Иванович 
начальник участка 23</v>
      </c>
      <c r="E141" s="7" t="str">
        <f>[2]Общая!M130</f>
        <v>первичная</v>
      </c>
      <c r="F141" s="7"/>
      <c r="G141" s="7" t="str">
        <f>[2]Общая!N130</f>
        <v>руководитель структурного подразделения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МУП "ЕСКХ Зарайского района"</v>
      </c>
      <c r="D142" s="6" t="str">
        <f>CONCATENATE([2]Общая!G131," ",[2]Общая!H131," ",[2]Общая!I131," 
", [2]Общая!K131," ",[2]Общая!L131)</f>
        <v>Чекина Людмила Анатольевна 
начальник участка 1</v>
      </c>
      <c r="E142" s="7" t="str">
        <f>[2]Общая!M131</f>
        <v>первичная</v>
      </c>
      <c r="F142" s="7"/>
      <c r="G142" s="7" t="str">
        <f>[2]Общая!N131</f>
        <v>руководитель структурного подразделения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МУП "ЕСКХ Зарайского района"</v>
      </c>
      <c r="D143" s="6" t="str">
        <f>CONCATENATE([2]Общая!G132," ",[2]Общая!H132," ",[2]Общая!I132," 
", [2]Общая!K132," ",[2]Общая!L132)</f>
        <v>Рыжикова Ирина Сергеевна 
начальник участка 1</v>
      </c>
      <c r="E143" s="7" t="str">
        <f>[2]Общая!M132</f>
        <v>первичная</v>
      </c>
      <c r="F143" s="7"/>
      <c r="G143" s="7" t="str">
        <f>[2]Общая!N132</f>
        <v>руководитель структурного подразделения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МУП "ЕСКХ Зарайского района"</v>
      </c>
      <c r="D144" s="6" t="str">
        <f>CONCATENATE([2]Общая!G133," ",[2]Общая!H133," ",[2]Общая!I133," 
", [2]Общая!K133," ",[2]Общая!L133)</f>
        <v>Беликов Владимир  Иванович 
начальник участка 22</v>
      </c>
      <c r="E144" s="7" t="str">
        <f>[2]Общая!M133</f>
        <v>первичная</v>
      </c>
      <c r="F144" s="7"/>
      <c r="G144" s="7" t="str">
        <f>[2]Общая!N133</f>
        <v>руководитель структурного подразделения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МУП "ЕСКХ Зарайского района"</v>
      </c>
      <c r="D145" s="6" t="str">
        <f>CONCATENATE([2]Общая!G134," ",[2]Общая!H134," ",[2]Общая!I134," 
", [2]Общая!K134," ",[2]Общая!L134)</f>
        <v>Данилина  Оксана Петровна 
начальник участка 1</v>
      </c>
      <c r="E145" s="7" t="str">
        <f>[2]Общая!M134</f>
        <v>первичная</v>
      </c>
      <c r="F145" s="7"/>
      <c r="G145" s="7" t="str">
        <f>[2]Общая!N134</f>
        <v>руководитель структурного подразделения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МБУ "ЭГЦПВ"</v>
      </c>
      <c r="D146" s="6" t="str">
        <f>CONCATENATE([2]Общая!G135," ",[2]Общая!H135," ",[2]Общая!I135," 
", [2]Общая!K135," ",[2]Общая!L135)</f>
        <v>Жданов Станислав Юрьевич 
Специалист по работе с молодежью 19 лет</v>
      </c>
      <c r="E146" s="7" t="str">
        <f>[2]Общая!M135</f>
        <v>первичная</v>
      </c>
      <c r="F146" s="7"/>
      <c r="G146" s="7" t="str">
        <f>[2]Общая!N135</f>
        <v>руководящий работник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"АСБ"</v>
      </c>
      <c r="D147" s="6" t="str">
        <f>CONCATENATE([2]Общая!G136," ",[2]Общая!H136," ",[2]Общая!I136," 
", [2]Общая!K136," ",[2]Общая!L136)</f>
        <v>Медведев  Дмитрий  Викторович 
Энергетик 4 года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"ЛЕТОФАРМ"</v>
      </c>
      <c r="D148" s="6" t="str">
        <f>CONCATENATE([2]Общая!G137," ",[2]Общая!H137," ",[2]Общая!I137," 
", [2]Общая!K137," ",[2]Общая!L137)</f>
        <v>Барфаков  Джамшед  Джамилович 
Инженер-технолог 3 года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"Торговый Дом "Тензо-М"</v>
      </c>
      <c r="D149" s="6" t="str">
        <f>CONCATENATE([2]Общая!G138," ",[2]Общая!H138," ",[2]Общая!I138," 
", [2]Общая!K138," ",[2]Общая!L138)</f>
        <v>Ветохин Дмитрий Александрович 
Ведущий специалист 1 год 11 месяцев</v>
      </c>
      <c r="E149" s="7" t="str">
        <f>[2]Общая!M138</f>
        <v>первичная</v>
      </c>
      <c r="F149" s="7" t="str">
        <f>[2]Общая!R138</f>
        <v>II гр. До 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"КНТ-СЕРВИС"</v>
      </c>
      <c r="D150" s="6" t="str">
        <f>CONCATENATE([2]Общая!G139," ",[2]Общая!H139," ",[2]Общая!I139," 
", [2]Общая!K139," ",[2]Общая!L139)</f>
        <v>Горничкина Лариса Петровна 
Генеральный директор 2 года</v>
      </c>
      <c r="E150" s="7" t="str">
        <f>[2]Общая!M139</f>
        <v>очередная</v>
      </c>
      <c r="F150" s="7" t="str">
        <f>[2]Общая!R139</f>
        <v>III до 1000В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"ПрофЛинг"</v>
      </c>
      <c r="D151" s="6" t="str">
        <f>CONCATENATE([2]Общая!G140," ",[2]Общая!H140," ",[2]Общая!I140," 
", [2]Общая!K140," ",[2]Общая!L140)</f>
        <v>Ломакин Дмитрий Юрьевич 
Мастер - электрик 1 мес.</v>
      </c>
      <c r="E151" s="7" t="str">
        <f>[2]Общая!M140</f>
        <v>первичная</v>
      </c>
      <c r="F151" s="7" t="str">
        <f>[2]Общая!R140</f>
        <v>Ⅱ
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"ПрофЛинг"</v>
      </c>
      <c r="D152" s="6" t="str">
        <f>CONCATENATE([2]Общая!G141," ",[2]Общая!H141," ",[2]Общая!I141," 
", [2]Общая!K141," ",[2]Общая!L141)</f>
        <v>Ламзичкин  Дмитрий  Витальевич 
Электромонтер по ремонту и обслуживанию электрооборудования 6 разряда 3 мес.</v>
      </c>
      <c r="E152" s="7" t="str">
        <f>[2]Общая!M141</f>
        <v>первичная</v>
      </c>
      <c r="F152" s="7" t="str">
        <f>[2]Общая!R141</f>
        <v>Ⅱ
до и выше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"ПрофЛинг"</v>
      </c>
      <c r="D153" s="6" t="str">
        <f>CONCATENATE([2]Общая!G142," ",[2]Общая!H142," ",[2]Общая!I142," 
", [2]Общая!K142," ",[2]Общая!L142)</f>
        <v>Молотков Руслан Александрович 
Начальник участка 3 мес.</v>
      </c>
      <c r="E153" s="7" t="str">
        <f>[2]Общая!M142</f>
        <v>первичная</v>
      </c>
      <c r="F153" s="7" t="str">
        <f>[2]Общая!R142</f>
        <v>Ⅱ
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ОАО «Экспериментально-механический завод»</v>
      </c>
      <c r="D154" s="6" t="str">
        <f>CONCATENATE([2]Общая!G143," ",[2]Общая!H143," ",[2]Общая!I143," 
", [2]Общая!K143," ",[2]Общая!L143)</f>
        <v>Шадчнев Николай Петрович 
Главный энергетик 5 лет</v>
      </c>
      <c r="E154" s="7" t="str">
        <f>[2]Общая!M143</f>
        <v>очередная</v>
      </c>
      <c r="F154" s="7" t="str">
        <f>[2]Общая!R143</f>
        <v>V группа до и выше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ОАО «Экспериментально-механический завод»</v>
      </c>
      <c r="D155" s="6" t="str">
        <f>CONCATENATE([2]Общая!G144," ",[2]Общая!H144," ",[2]Общая!I144," 
", [2]Общая!K144," ",[2]Общая!L144)</f>
        <v>Краснокутский Сергей Владимирович 
Электромонтер по ремонту и обслуживанию электроо 10 лет</v>
      </c>
      <c r="E155" s="7" t="str">
        <f>[2]Общая!M144</f>
        <v>первичная</v>
      </c>
      <c r="F155" s="7" t="str">
        <f>[2]Общая!R144</f>
        <v>II группа до 1000 В</v>
      </c>
      <c r="G155" s="7" t="str">
        <f>[2]Общая!N144</f>
        <v>оперативно-ремонтный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ОАО «Экспериментально-механический завод»</v>
      </c>
      <c r="D156" s="6" t="str">
        <f>CONCATENATE([2]Общая!G145," ",[2]Общая!H145," ",[2]Общая!I145," 
", [2]Общая!K145," ",[2]Общая!L145)</f>
        <v>Кириков Дмитрий Вячеславович 
Электромонтер по ремонту и обслуживанию электроо 15 лет</v>
      </c>
      <c r="E156" s="7" t="str">
        <f>[2]Общая!M145</f>
        <v>первичная</v>
      </c>
      <c r="F156" s="7" t="str">
        <f>[2]Общая!R145</f>
        <v>II группа до 1000 В</v>
      </c>
      <c r="G156" s="7" t="str">
        <f>[2]Общая!N145</f>
        <v>оперативно-ремонтный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"НПТО ЖКХ"</v>
      </c>
      <c r="D157" s="6" t="str">
        <f>CONCATENATE([2]Общая!G146," ",[2]Общая!H146," ",[2]Общая!I146," 
", [2]Общая!K146," ",[2]Общая!L146)</f>
        <v>Филатов Владимир Викторович 
Начальник службы по обслуживанию и ремонту электрооборудования 15 лет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"НПТО ЖКХ"</v>
      </c>
      <c r="D158" s="6" t="str">
        <f>CONCATENATE([2]Общая!G147," ",[2]Общая!H147," ",[2]Общая!I147," 
", [2]Общая!K147," ",[2]Общая!L147)</f>
        <v>Кочетов Андрей Александрович 
Главный инженер 1 год 2 мес</v>
      </c>
      <c r="E158" s="7" t="str">
        <f>[2]Общая!M147</f>
        <v>очередная</v>
      </c>
      <c r="F158" s="7"/>
      <c r="G158" s="7" t="str">
        <f>[2]Общая!N147</f>
        <v xml:space="preserve">управленческий персонал 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"НПТО ЖКХ"</v>
      </c>
      <c r="D159" s="6" t="str">
        <f>CONCATENATE([2]Общая!G148," ",[2]Общая!H148," ",[2]Общая!I148," 
", [2]Общая!K148," ",[2]Общая!L148)</f>
        <v xml:space="preserve">Поляков Юрий Владимирович 
Начальник района 3 года </v>
      </c>
      <c r="E159" s="7" t="str">
        <f>[2]Общая!M148</f>
        <v>очередная</v>
      </c>
      <c r="F159" s="7"/>
      <c r="G159" s="7" t="str">
        <f>[2]Общая!N148</f>
        <v xml:space="preserve">управленческий персонал 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"НПТО ЖКХ"</v>
      </c>
      <c r="D160" s="6" t="str">
        <f>CONCATENATE([2]Общая!G149," ",[2]Общая!H149," ",[2]Общая!I149," 
", [2]Общая!K149," ",[2]Общая!L149)</f>
        <v xml:space="preserve">Гоголев Анатолий Сергеевич 
Начальник района 3 года 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"НПТО ЖКХ"</v>
      </c>
      <c r="D161" s="6" t="str">
        <f>CONCATENATE([2]Общая!G150," ",[2]Общая!H150," ",[2]Общая!I150," 
", [2]Общая!K150," ",[2]Общая!L150)</f>
        <v>Дубовицкий  Сергей Борисович 
Начальник ПТО 10 лет</v>
      </c>
      <c r="E161" s="7" t="str">
        <f>[2]Общая!M150</f>
        <v>очередная</v>
      </c>
      <c r="F161" s="7"/>
      <c r="G161" s="7" t="str">
        <f>[2]Общая!N150</f>
        <v xml:space="preserve">управленческий персонал 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"НПТО ЖКХ"</v>
      </c>
      <c r="D162" s="6" t="str">
        <f>CONCATENATE([2]Общая!G151," ",[2]Общая!H151," ",[2]Общая!I151," 
", [2]Общая!K151," ",[2]Общая!L151)</f>
        <v>Чигров  Роман Александрович 
Зам.начальника района 1 год 7 мес.</v>
      </c>
      <c r="E162" s="7" t="str">
        <f>[2]Общая!M151</f>
        <v>очередная</v>
      </c>
      <c r="F162" s="7"/>
      <c r="G162" s="7" t="str">
        <f>[2]Общая!N151</f>
        <v xml:space="preserve">управленческий персонал </v>
      </c>
      <c r="H162" s="15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"РУСКАН"</v>
      </c>
      <c r="D163" s="6" t="str">
        <f>CONCATENATE([2]Общая!G152," ",[2]Общая!H152," ",[2]Общая!I152," 
", [2]Общая!K152," ",[2]Общая!L152)</f>
        <v>Ткаченко  Дмитрий Викторович 
Менеджер по охране труда, промышленной безопасности и экологии 1 год</v>
      </c>
      <c r="E163" s="7" t="str">
        <f>[2]Общая!M152</f>
        <v>первичная</v>
      </c>
      <c r="F163" s="7" t="str">
        <f>[2]Общая!R152</f>
        <v>IV группа до 1000 В</v>
      </c>
      <c r="G163" s="7" t="str">
        <f>[2]Общая!N152</f>
        <v>специалист по охране труда, контролирующий электроустановки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>
        <f>[2]Общая!E153</f>
        <v>0</v>
      </c>
      <c r="D164" s="6" t="str">
        <f>CONCATENATE([2]Общая!G153," ",[2]Общая!H153," ",[2]Общая!I153," 
", [2]Общая!K153," ",[2]Общая!L153)</f>
        <v>Ефремов Виктор Валентинович 
Главный энергетик 7 лет</v>
      </c>
      <c r="E164" s="7" t="str">
        <f>[2]Общая!M153</f>
        <v>очередная</v>
      </c>
      <c r="F164" s="7" t="str">
        <f>[2]Общая!R153</f>
        <v>V группа до и выше1000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>
        <f>[2]Общая!E154</f>
        <v>0</v>
      </c>
      <c r="D165" s="6" t="str">
        <f>CONCATENATE([2]Общая!G154," ",[2]Общая!H154," ",[2]Общая!I154," 
", [2]Общая!K154," ",[2]Общая!L154)</f>
        <v>Ширяев Дмитрий Алексеевич 
Дневной техник-энергетик 7 лет</v>
      </c>
      <c r="E165" s="7" t="str">
        <f>[2]Общая!M154</f>
        <v>очередная</v>
      </c>
      <c r="F165" s="7" t="str">
        <f>[2]Общая!R154</f>
        <v>V группа до и выше1000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"ДБК"</v>
      </c>
      <c r="D166" s="6" t="str">
        <f>CONCATENATE([2]Общая!G155," ",[2]Общая!H155," ",[2]Общая!I155," 
", [2]Общая!K155," ",[2]Общая!L155)</f>
        <v>Ильин  Андрей Михайлович 
Электромонтер по ремонту и обслуживанию оборудования 2 мес.</v>
      </c>
      <c r="E166" s="7" t="str">
        <f>[2]Общая!M155</f>
        <v>внеочередная</v>
      </c>
      <c r="F166" s="7" t="str">
        <f>[2]Общая!R155</f>
        <v>III до и выше  1000В</v>
      </c>
      <c r="G166" s="7" t="str">
        <f>[2]Общая!N155</f>
        <v xml:space="preserve"> оперативно 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 xml:space="preserve">МОУ СОШ №11 пос. Дружба </v>
      </c>
      <c r="D167" s="6" t="str">
        <f>CONCATENATE([2]Общая!G156," ",[2]Общая!H156," ",[2]Общая!I156," 
", [2]Общая!K156," ",[2]Общая!L156)</f>
        <v xml:space="preserve">Морозова Наталья  Олеговна 
Завхоз 7 лет </v>
      </c>
      <c r="E167" s="7" t="str">
        <f>[2]Общая!M156</f>
        <v>первичная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 xml:space="preserve">МОУ СОШ №11 пос. Дружба </v>
      </c>
      <c r="D168" s="6" t="str">
        <f>CONCATENATE([2]Общая!G157," ",[2]Общая!H157," ",[2]Общая!I157," 
", [2]Общая!K157," ",[2]Общая!L157)</f>
        <v>Хрусталева  Надежда  Николаевна 
Инженер по охране труда 2 года</v>
      </c>
      <c r="E168" s="7" t="str">
        <f>[2]Общая!M157</f>
        <v>очередная</v>
      </c>
      <c r="F168" s="7"/>
      <c r="G168" s="7" t="str">
        <f>[2]Общая!N157</f>
        <v xml:space="preserve">специалист по охране труда 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МОУ СОШ №11 пос. Дружба </v>
      </c>
      <c r="D169" s="6" t="str">
        <f>CONCATENATE([2]Общая!G158," ",[2]Общая!H158," ",[2]Общая!I158," 
", [2]Общая!K158," ",[2]Общая!L158)</f>
        <v>Жукова Татьяна Алексеевна 
Машинист по стирке белья и ремонту спецодежды 2 года</v>
      </c>
      <c r="E169" s="7" t="str">
        <f>[2]Общая!M158</f>
        <v>очередная</v>
      </c>
      <c r="F169" s="7"/>
      <c r="G169" s="7" t="str">
        <f>[2]Общая!N158</f>
        <v>вспомагательный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МОУ СОШ №11 пос. Дружба </v>
      </c>
      <c r="D170" s="6" t="str">
        <f>CONCATENATE([2]Общая!G159," ",[2]Общая!H159," ",[2]Общая!I159," 
", [2]Общая!K159," ",[2]Общая!L159)</f>
        <v>Сметанникова  Мария Александровна 
Заместитель директора по АХЧ 2  мес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 xml:space="preserve">МОУ СОШ №11 пос. Дружба </v>
      </c>
      <c r="D171" s="6" t="str">
        <f>CONCATENATE([2]Общая!G160," ",[2]Общая!H160," ",[2]Общая!I160," 
", [2]Общая!K160," ",[2]Общая!L160)</f>
        <v>Венедиктов Андрей  Валентинович 
Рабочий по комплексному обслуживанию зданий 1 год</v>
      </c>
      <c r="E171" s="7" t="str">
        <f>[2]Общая!M160</f>
        <v>первичная</v>
      </c>
      <c r="F171" s="7"/>
      <c r="G171" s="7" t="str">
        <f>[2]Общая!N160</f>
        <v>ремонтный персонал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 xml:space="preserve">МОУ СОШ №11 пос. Дружба </v>
      </c>
      <c r="D172" s="6" t="str">
        <f>CONCATENATE([2]Общая!G161," ",[2]Общая!H161," ",[2]Общая!I161," 
", [2]Общая!K161," ",[2]Общая!L161)</f>
        <v>Гуляев Владимир Вячеславович 
Рабочий по комплексному обслуживанию зданий 3 года</v>
      </c>
      <c r="E172" s="7" t="str">
        <f>[2]Общая!M161</f>
        <v>первичная</v>
      </c>
      <c r="F172" s="7"/>
      <c r="G172" s="7" t="str">
        <f>[2]Общая!N161</f>
        <v>ремонтный персонал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ГК "ВИК"</v>
      </c>
      <c r="D173" s="6" t="str">
        <f>CONCATENATE([2]Общая!G162," ",[2]Общая!H162," ",[2]Общая!I162," 
", [2]Общая!K162," ",[2]Общая!L162)</f>
        <v>Кузнецов Андрей Николаевич 
Инженер по ПБ 6 мес</v>
      </c>
      <c r="E173" s="7" t="str">
        <f>[2]Общая!M162</f>
        <v>первичная</v>
      </c>
      <c r="F173" s="7" t="str">
        <f>[2]Общая!R162</f>
        <v xml:space="preserve">II гр до  1000В 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ТОВАРИЩЕСТВО СОБСТВЕННИКОВ ЖИЛЬЯ "СПАССКИЙ МОСТ"</v>
      </c>
      <c r="D174" s="6" t="str">
        <f>CONCATENATE([2]Общая!G163," ",[2]Общая!H163," ",[2]Общая!I163," 
", [2]Общая!K163," ",[2]Общая!L163)</f>
        <v>Ковалев Евгений Александрович 
Инженер эксплуатации 1 год</v>
      </c>
      <c r="E174" s="7" t="str">
        <f>[2]Общая!M163</f>
        <v>очередная</v>
      </c>
      <c r="F174" s="7" t="str">
        <f>[2]Общая!R163</f>
        <v>IV гр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«ЦЕНТРРЕГИОНЛИФТ»</v>
      </c>
      <c r="D175" s="6" t="str">
        <f>CONCATENATE([2]Общая!G164," ",[2]Общая!H164," ",[2]Общая!I164," 
", [2]Общая!K164," ",[2]Общая!L164)</f>
        <v xml:space="preserve">Рябов Антон Вячеславович 
Электромеханик по лифтам 1 год </v>
      </c>
      <c r="E175" s="7" t="str">
        <f>[2]Общая!M164</f>
        <v>очередная</v>
      </c>
      <c r="F175" s="7" t="str">
        <f>[2]Общая!R164</f>
        <v>III до 1000В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«ШИВА»</v>
      </c>
      <c r="D176" s="6" t="str">
        <f>CONCATENATE([2]Общая!G165," ",[2]Общая!H165," ",[2]Общая!I165," 
", [2]Общая!K165," ",[2]Общая!L165)</f>
        <v>Синицкий Александр  Александрович 
Руководитель проекта 1 мес</v>
      </c>
      <c r="E176" s="7" t="str">
        <f>[2]Общая!M165</f>
        <v>первичная</v>
      </c>
      <c r="F176" s="7" t="str">
        <f>[2]Общая!R165</f>
        <v>II до 1000В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«ШИВА»</v>
      </c>
      <c r="D177" s="6" t="str">
        <f>CONCATENATE([2]Общая!G166," ",[2]Общая!H166," ",[2]Общая!I166," 
", [2]Общая!K166," ",[2]Общая!L166)</f>
        <v>Антонов  Даниил Сергеевич 
Монтажник 1 мес</v>
      </c>
      <c r="E177" s="7" t="str">
        <f>[2]Общая!M166</f>
        <v>первичная</v>
      </c>
      <c r="F177" s="7" t="str">
        <f>[2]Общая!R166</f>
        <v>II до 1000В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"ГЕТМОБИТ"</v>
      </c>
      <c r="D178" s="6" t="str">
        <f>CONCATENATE([2]Общая!G167," ",[2]Общая!H167," ",[2]Общая!I167," 
", [2]Общая!K167," ",[2]Общая!L167)</f>
        <v>Кизеров  Евгений Николаевич 
Инженер 3 года</v>
      </c>
      <c r="E178" s="7" t="str">
        <f>[2]Общая!M167</f>
        <v>первичная</v>
      </c>
      <c r="F178" s="7" t="str">
        <f>[2]Общая!R167</f>
        <v>II  гр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"ГЕТМОБИТ"</v>
      </c>
      <c r="D179" s="6" t="str">
        <f>CONCATENATE([2]Общая!G168," ",[2]Общая!H168," ",[2]Общая!I168," 
", [2]Общая!K168," ",[2]Общая!L168)</f>
        <v>Бойцов Евгений  Олегович 
Инженер 3 года</v>
      </c>
      <c r="E179" s="7" t="str">
        <f>[2]Общая!M168</f>
        <v>первичная</v>
      </c>
      <c r="F179" s="7" t="str">
        <f>[2]Общая!R168</f>
        <v>II  гр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"ИСТРАНЕТ-МАРКЕТ"</v>
      </c>
      <c r="D180" s="6" t="str">
        <f>CONCATENATE([2]Общая!G169," ",[2]Общая!H169," ",[2]Общая!I169," 
", [2]Общая!K169," ",[2]Общая!L169)</f>
        <v>Худов  Александр  Сергеевич 
Сетевой инженер 2 мес</v>
      </c>
      <c r="E180" s="7" t="str">
        <f>[2]Общая!M169</f>
        <v>внеочередная</v>
      </c>
      <c r="F180" s="7" t="str">
        <f>[2]Общая!R169</f>
        <v>III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"ИСТРАНЕТ-МАРКЕТ"</v>
      </c>
      <c r="D181" s="6" t="str">
        <f>CONCATENATE([2]Общая!G170," ",[2]Общая!H170," ",[2]Общая!I170," 
", [2]Общая!K170," ",[2]Общая!L170)</f>
        <v>Киселёв  Андрей  Сергеевич 
Сетевой инженер 3 мес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Филиал №6 ОСФР по г.Москве и Московской области</v>
      </c>
      <c r="D182" s="6" t="str">
        <f>CONCATENATE([2]Общая!G171," ",[2]Общая!H171," ",[2]Общая!I171," 
", [2]Общая!K171," ",[2]Общая!L171)</f>
        <v>Карин Сергей Григорьевич 
Заместитель начальника административно-хозяйственного отдела 8 лет</v>
      </c>
      <c r="E182" s="7" t="str">
        <f>[2]Общая!M171</f>
        <v>очередная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Филиал №6 ОСФР по г.Москве и Московской области</v>
      </c>
      <c r="D183" s="6" t="str">
        <f>CONCATENATE([2]Общая!G172," ",[2]Общая!H172," ",[2]Общая!I172," 
", [2]Общая!K172," ",[2]Общая!L172)</f>
        <v>Масленников Юрий Вячеславович 
Главный специалист-эксперт административно-хозяйственного отдела 4 года</v>
      </c>
      <c r="E183" s="7" t="str">
        <f>[2]Общая!M172</f>
        <v>очередная</v>
      </c>
      <c r="F183" s="7"/>
      <c r="G183" s="7" t="str">
        <f>[2]Общая!N172</f>
        <v>управленческий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 "Мега 2"</v>
      </c>
      <c r="D184" s="6" t="str">
        <f>CONCATENATE([2]Общая!G173," ",[2]Общая!H173," ",[2]Общая!I173," 
", [2]Общая!K173," ",[2]Общая!L173)</f>
        <v xml:space="preserve">Ивченко Александр Сергеевич 
Инженер комплекса 5 лет </v>
      </c>
      <c r="E184" s="7" t="str">
        <f>[2]Общая!M173</f>
        <v>первичная</v>
      </c>
      <c r="F184" s="7"/>
      <c r="G184" s="7" t="str">
        <f>[2]Общая!N173</f>
        <v>руководящий работник</v>
      </c>
      <c r="H184" s="15" t="str">
        <f>[2]Общая!S173</f>
        <v>ПТЭТЭ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 "Мега 2"</v>
      </c>
      <c r="D185" s="6" t="str">
        <f>CONCATENATE([2]Общая!G174," ",[2]Общая!H174," ",[2]Общая!I174," 
", [2]Общая!K174," ",[2]Общая!L174)</f>
        <v xml:space="preserve">Снегов Дмитрий Сергеевич 
Главный инженер комплекса 7 лет 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Филиал №6 ОСФР по г.Москве и Московской области</v>
      </c>
      <c r="D186" s="6" t="str">
        <f>CONCATENATE([2]Общая!G175," ",[2]Общая!H175," ",[2]Общая!I175," 
", [2]Общая!K175," ",[2]Общая!L175)</f>
        <v>Карин Сергей Григорьевич 
Заместитель начальника административно-хозяйственного отдела 8 лет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Филиал №6 ОСФР по г.Москве и Московской области</v>
      </c>
      <c r="D187" s="6" t="str">
        <f>CONCATENATE([2]Общая!G176," ",[2]Общая!H176," ",[2]Общая!I176," 
", [2]Общая!K176," ",[2]Общая!L176)</f>
        <v>Брашнин Александр Васильевич 
Электромонтер по ремонту и обслуживанию электрооборудования           4 разряда 9 лет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Филиал №6 ОСФР по г.Москве и Московской области</v>
      </c>
      <c r="D188" s="6" t="str">
        <f>CONCATENATE([2]Общая!G177," ",[2]Общая!H177," ",[2]Общая!I177," 
", [2]Общая!K177," ",[2]Общая!L177)</f>
        <v>Онищенко Александр Васильевич 
Электромонтер по ремонту и обслуживанию электрооборудования           4 разряда 2 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ЧУДПО "Техническая школа"</v>
      </c>
      <c r="D189" s="6" t="str">
        <f>CONCATENATE([2]Общая!G178," ",[2]Общая!H178," ",[2]Общая!I178," 
", [2]Общая!K178," ",[2]Общая!L178)</f>
        <v>Копалин  Константин Александрович 
Преподаватель 1 месяц</v>
      </c>
      <c r="E189" s="7" t="str">
        <f>[2]Общая!M178</f>
        <v>внеочередная</v>
      </c>
      <c r="F189" s="7" t="str">
        <f>[2]Общая!R178</f>
        <v>V группа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"Экспертстрой"</v>
      </c>
      <c r="D190" s="6" t="str">
        <f>CONCATENATE([2]Общая!G179," ",[2]Общая!H179," ",[2]Общая!I179," 
", [2]Общая!K179," ",[2]Общая!L179)</f>
        <v xml:space="preserve">Греков Дмитрий Игоревич 
Машинист компрессорных установок 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электротехнологический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"Экспертстрой"</v>
      </c>
      <c r="D191" s="6" t="str">
        <f>CONCATENATE([2]Общая!G180," ",[2]Общая!H180," ",[2]Общая!I180," 
", [2]Общая!K180," ",[2]Общая!L180)</f>
        <v xml:space="preserve">Федин  Александр Михайлович 
Машинист компрессорных установок 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>электротехнологический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"Экспертстрой"</v>
      </c>
      <c r="D192" s="6" t="str">
        <f>CONCATENATE([2]Общая!G181," ",[2]Общая!H181," ",[2]Общая!I181," 
", [2]Общая!K181," ",[2]Общая!L181)</f>
        <v xml:space="preserve">Ермаков Анатолий Николаевич 
Машинист компрессорных установок 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электротехнологический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АО "Мособлэнерго"</v>
      </c>
      <c r="D193" s="6" t="str">
        <f>CONCATENATE([2]Общая!G182," ",[2]Общая!H182," ",[2]Общая!I182," 
", [2]Общая!K182," ",[2]Общая!L182)</f>
        <v>Авраменко Максим Юрьевич 
Заместитель директора департамента - руководитель ситуационно-аналитического центра департамента оперативно-технологического управления 1 год 2 мес</v>
      </c>
      <c r="E193" s="7" t="str">
        <f>[2]Общая!M182</f>
        <v>очередная</v>
      </c>
      <c r="F193" s="7" t="str">
        <f>[2]Общая!R182</f>
        <v xml:space="preserve">V до и выше 1000 В </v>
      </c>
      <c r="G193" s="7" t="str">
        <f>[2]Общая!N182</f>
        <v>административно-технический персонал, с правом проведения испытания оборудования повышенным напряжением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АО "Мособлэнерго"</v>
      </c>
      <c r="D194" s="6" t="str">
        <f>CONCATENATE([2]Общая!G183," ",[2]Общая!H183," ",[2]Общая!I183," 
", [2]Общая!K183," ",[2]Общая!L183)</f>
        <v>Туровский Андрей Валерьевич 
Заместитель руководителя ситуационно-аналитического центра департамента оперативно-технологического управления 2 мес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АО "Мособлэнерго"</v>
      </c>
      <c r="D195" s="6" t="str">
        <f>CONCATENATE([2]Общая!G184," ",[2]Общая!H184," ",[2]Общая!I184," 
", [2]Общая!K184," ",[2]Общая!L184)</f>
        <v>Иванцов Сергей  Дмитриевич 
Руководитель службы релейной защиты и автоматики департамента оперативно-технологического управления 1 год 7 мес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административно-технический персонал, с правом проведения испытания оборудования повышенным напряжением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"УК "КОЛЕДИНО"</v>
      </c>
      <c r="D196" s="6" t="str">
        <f>CONCATENATE([2]Общая!G185," ",[2]Общая!H185," ",[2]Общая!I185," 
", [2]Общая!K185," ",[2]Общая!L185)</f>
        <v>Касторнов Александр Викторович 
Директор 1 мес</v>
      </c>
      <c r="E196" s="7" t="str">
        <f>[2]Общая!M185</f>
        <v>первичная</v>
      </c>
      <c r="F196" s="7" t="str">
        <f>[2]Общая!R185</f>
        <v>II до и свыше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"УК "КОЛЕДИНО"</v>
      </c>
      <c r="D197" s="6" t="str">
        <f>CONCATENATE([2]Общая!G186," ",[2]Общая!H186," ",[2]Общая!I186," 
", [2]Общая!K186," ",[2]Общая!L186)</f>
        <v>Дадаев Сергей Магомедович 
Дежурный инженер по эксплуатации 5 мес</v>
      </c>
      <c r="E197" s="7" t="str">
        <f>[2]Общая!M186</f>
        <v>внеочередная</v>
      </c>
      <c r="F197" s="7" t="str">
        <f>[2]Общая!R186</f>
        <v>III до и свыше 1000 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"УК "КОЛЕДИНО"</v>
      </c>
      <c r="D198" s="6" t="str">
        <f>CONCATENATE([2]Общая!G187," ",[2]Общая!H187," ",[2]Общая!I187," 
", [2]Общая!K187," ",[2]Общая!L187)</f>
        <v>Волосков Даниил Вячеславович 
Дежурный инженер по эксплуатации 4 мес</v>
      </c>
      <c r="E198" s="7" t="str">
        <f>[2]Общая!M187</f>
        <v>очередная</v>
      </c>
      <c r="F198" s="7" t="str">
        <f>[2]Общая!R187</f>
        <v>III до и свыше 1000 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"ГАЗ"</v>
      </c>
      <c r="D199" s="6" t="str">
        <f>CONCATENATE([2]Общая!G188," ",[2]Общая!H188," ",[2]Общая!I188," 
", [2]Общая!K188," ",[2]Общая!L188)</f>
        <v>Бутузкин Алексей Сергеевич 
Мастер  10</v>
      </c>
      <c r="E199" s="7" t="str">
        <f>[2]Общая!M188</f>
        <v>внеочередная</v>
      </c>
      <c r="F199" s="7" t="str">
        <f>[2]Общая!R188</f>
        <v>III до и выше 1000 В</v>
      </c>
      <c r="G199" s="7" t="str">
        <f>[2]Общая!N188</f>
        <v>административно-технический персонал, с правом проведения испытания оборудования повышенным напряжением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"ГАЗ"</v>
      </c>
      <c r="D200" s="6" t="str">
        <f>CONCATENATE([2]Общая!G189," ",[2]Общая!H189," ",[2]Общая!I189," 
", [2]Общая!K189," ",[2]Общая!L189)</f>
        <v>Еремин  Сергей  Васильевич 
Мастер  10</v>
      </c>
      <c r="E200" s="7" t="str">
        <f>[2]Общая!M189</f>
        <v>внеочередная</v>
      </c>
      <c r="F200" s="7" t="str">
        <f>[2]Общая!R189</f>
        <v>III до и выше 1000 В</v>
      </c>
      <c r="G200" s="7" t="str">
        <f>[2]Общая!N189</f>
        <v>административно-технический персонал, с правом проведения испытания оборудования повышенным напряжением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"Поликом"</v>
      </c>
      <c r="D201" s="6" t="str">
        <f>CONCATENATE([2]Общая!G190," ",[2]Общая!H190," ",[2]Общая!I190," 
", [2]Общая!K190," ",[2]Общая!L190)</f>
        <v>Дмитриев Виктор Владимирович 
Главный энергетик (в промышленности) 4 мес</v>
      </c>
      <c r="E201" s="7" t="str">
        <f>[2]Общая!M190</f>
        <v>внеочередная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«Комупак»</v>
      </c>
      <c r="D202" s="6" t="str">
        <f>CONCATENATE([2]Общая!G191," ",[2]Общая!H191," ",[2]Общая!I191," 
", [2]Общая!K191," ",[2]Общая!L191)</f>
        <v>Шаталенков  Александр  Владимирович 
Технолог 3 месяца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ИЭМ РАН</v>
      </c>
      <c r="D203" s="6" t="str">
        <f>CONCATENATE([2]Общая!G192," ",[2]Общая!H192," ",[2]Общая!I192," 
", [2]Общая!K192," ",[2]Общая!L192)</f>
        <v>Березкин Алексей Евгеньевич 
Слесарь-электрик 11 мес.</v>
      </c>
      <c r="E203" s="7" t="str">
        <f>[2]Общая!M192</f>
        <v>первичная</v>
      </c>
      <c r="F203" s="7" t="str">
        <f>[2]Общая!R192</f>
        <v>II группа до 1000 В</v>
      </c>
      <c r="G203" s="7" t="str">
        <f>[2]Общая!N192</f>
        <v>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"Джодас Экспоим"</v>
      </c>
      <c r="D204" s="6" t="str">
        <f>CONCATENATE([2]Общая!G193," ",[2]Общая!H193," ",[2]Общая!I193," 
", [2]Общая!K193," ",[2]Общая!L193)</f>
        <v>Головкин Николай Вячеславович 
Главный энергетик 2 года</v>
      </c>
      <c r="E204" s="7" t="str">
        <f>[2]Общая!M193</f>
        <v>очередная</v>
      </c>
      <c r="F204" s="7" t="str">
        <f>[2]Общая!R193</f>
        <v>V до и выше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ИП Мухин Николай Владимирович</v>
      </c>
      <c r="D205" s="6" t="str">
        <f>CONCATENATE([2]Общая!G194," ",[2]Общая!H194," ",[2]Общая!I194," 
", [2]Общая!K194," ",[2]Общая!L194)</f>
        <v>Медведев Андрей Владимирович 
Заведующий складом 11 мес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"Терминал Лесной"</v>
      </c>
      <c r="D206" s="6" t="str">
        <f>CONCATENATE([2]Общая!G195," ",[2]Общая!H195," ",[2]Общая!I195," 
", [2]Общая!K195," ",[2]Общая!L195)</f>
        <v>Шмелев Алексей Викторович 
Управляющий объетом 1 год 1 месяц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"Терминал Лесной"</v>
      </c>
      <c r="D207" s="6" t="str">
        <f>CONCATENATE([2]Общая!G196," ",[2]Общая!H196," ",[2]Общая!I196," 
", [2]Общая!K196," ",[2]Общая!L196)</f>
        <v>Иванов Сергей Павлович 
Старший инженер 4 месяца</v>
      </c>
      <c r="E207" s="7" t="str">
        <f>[2]Общая!M196</f>
        <v>внеочередная</v>
      </c>
      <c r="F207" s="7" t="str">
        <f>[2]Общая!R196</f>
        <v>III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"ДЯДЯ ВАНЯ ТРЕЙДИНГ"</v>
      </c>
      <c r="D208" s="6" t="str">
        <f>CONCATENATE([2]Общая!G197," ",[2]Общая!H197," ",[2]Общая!I197," 
", [2]Общая!K197," ",[2]Общая!L197)</f>
        <v>Гаджиалиев Магомед Яхьяевич 
Инженер по экслпуатации 9 лет</v>
      </c>
      <c r="E208" s="7" t="str">
        <f>[2]Общая!M197</f>
        <v>внеочередная</v>
      </c>
      <c r="F208" s="7" t="str">
        <f>[2]Общая!R197</f>
        <v>IV группа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АО "МЕДСИЛ"</v>
      </c>
      <c r="D209" s="6" t="str">
        <f>CONCATENATE([2]Общая!G198," ",[2]Общая!H198," ",[2]Общая!I198," 
", [2]Общая!K198," ",[2]Общая!L198)</f>
        <v>Тулянов  Андрей  Мухамедович 
Зам. главного инженера (ответственный за электрохозяйство)  15 лет</v>
      </c>
      <c r="E209" s="7" t="str">
        <f>[2]Общая!M198</f>
        <v>очередная</v>
      </c>
      <c r="F209" s="7" t="str">
        <f>[2]Общая!R198</f>
        <v>III До 1000В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"ИК ЭНЕРПРЕД-ЯРДОС"</v>
      </c>
      <c r="D210" s="6" t="str">
        <f>CONCATENATE([2]Общая!G199," ",[2]Общая!H199," ",[2]Общая!I199," 
", [2]Общая!K199," ",[2]Общая!L199)</f>
        <v>Яковлев  Дмитрий  Иванович 
Старший мастер 9 лет</v>
      </c>
      <c r="E210" s="7" t="str">
        <f>[2]Общая!M199</f>
        <v xml:space="preserve">внеочередная </v>
      </c>
      <c r="F210" s="7" t="str">
        <f>[2]Общая!R199</f>
        <v>IV До 1000В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"КАСКАД"</v>
      </c>
      <c r="D211" s="6" t="str">
        <f>CONCATENATE([2]Общая!G200," ",[2]Общая!H200," ",[2]Общая!I200," 
", [2]Общая!K200," ",[2]Общая!L200)</f>
        <v>Кривов  Виктор  Владимирович 
Главный инженер 6 лет</v>
      </c>
      <c r="E211" s="7" t="str">
        <f>[2]Общая!M200</f>
        <v xml:space="preserve">очередная </v>
      </c>
      <c r="F211" s="7" t="str">
        <f>[2]Общая!R200</f>
        <v>III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АО "КАСКАД"</v>
      </c>
      <c r="D212" s="6" t="str">
        <f>CONCATENATE([2]Общая!G201," ",[2]Общая!H201," ",[2]Общая!I201," 
", [2]Общая!K201," ",[2]Общая!L201)</f>
        <v>Сафонов  Михаил  Геннадьевич 
Руководитель службы технической поддержки 6 лет</v>
      </c>
      <c r="E212" s="7" t="str">
        <f>[2]Общая!M201</f>
        <v xml:space="preserve">очередная 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АО "КАСКАД"</v>
      </c>
      <c r="D213" s="6" t="str">
        <f>CONCATENATE([2]Общая!G202," ",[2]Общая!H202," ",[2]Общая!I202," 
", [2]Общая!K202," ",[2]Общая!L202)</f>
        <v>Серов  Виктор  Анатольевич 
Заместитель руководителя службы технической поддержки по сетям телевидения в мкр. Юбилейный 9 лет</v>
      </c>
      <c r="E213" s="7" t="str">
        <f>[2]Общая!M202</f>
        <v xml:space="preserve">очередная </v>
      </c>
      <c r="F213" s="7" t="str">
        <f>[2]Общая!R202</f>
        <v>III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АО "КАСКАД"</v>
      </c>
      <c r="D214" s="6" t="str">
        <f>CONCATENATE([2]Общая!G203," ",[2]Общая!H203," ",[2]Общая!I203," 
", [2]Общая!K203," ",[2]Общая!L203)</f>
        <v>Быков  Константин  Николоаевич 
Начальник отдела технического учёта и проектирования 11 лет</v>
      </c>
      <c r="E214" s="7" t="str">
        <f>[2]Общая!M203</f>
        <v xml:space="preserve">очередная </v>
      </c>
      <c r="F214" s="7" t="str">
        <f>[2]Общая!R203</f>
        <v>III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АО "КАСКАД"</v>
      </c>
      <c r="D215" s="6" t="str">
        <f>CONCATENATE([2]Общая!G204," ",[2]Общая!H204," ",[2]Общая!I204," 
", [2]Общая!K204," ",[2]Общая!L204)</f>
        <v>Батин  Максим  Владимирович 
Системный администратор 15 лет</v>
      </c>
      <c r="E215" s="7" t="str">
        <f>[2]Общая!M204</f>
        <v xml:space="preserve">очередная 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МОУ СОШ №19</v>
      </c>
      <c r="D216" s="6" t="str">
        <f>CONCATENATE([2]Общая!G205," ",[2]Общая!H205," ",[2]Общая!I205," 
", [2]Общая!K205," ",[2]Общая!L205)</f>
        <v>Устинова Анна Андреевна 
Зам.директора по АХЧ 10 лет</v>
      </c>
      <c r="E216" s="7" t="str">
        <f>[2]Общая!M205</f>
        <v>очередная</v>
      </c>
      <c r="F216" s="7"/>
      <c r="G216" s="7" t="str">
        <f>[2]Общая!N205</f>
        <v>управленческий персонал</v>
      </c>
      <c r="H216" s="15" t="str">
        <f>[2]Общая!S205</f>
        <v>ПТЭТЭ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МОУ СОШ №19</v>
      </c>
      <c r="D217" s="6" t="str">
        <f>CONCATENATE([2]Общая!G206," ",[2]Общая!H206," ",[2]Общая!I206," 
", [2]Общая!K206," ",[2]Общая!L206)</f>
        <v>Столяров  Александр Витальевич 
Рабочий по комплексному обслуживанию здания 12 лет</v>
      </c>
      <c r="E217" s="7" t="str">
        <f>[2]Общая!M206</f>
        <v>очередная</v>
      </c>
      <c r="F217" s="7"/>
      <c r="G217" s="7" t="str">
        <f>[2]Общая!N206</f>
        <v>оперативно-ремонтный персонал</v>
      </c>
      <c r="H217" s="15" t="str">
        <f>[2]Общая!S206</f>
        <v>ПТЭТЭ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МОУ СОШ №19</v>
      </c>
      <c r="D218" s="6" t="str">
        <f>CONCATENATE([2]Общая!G207," ",[2]Общая!H207," ",[2]Общая!I207," 
", [2]Общая!K207," ",[2]Общая!L207)</f>
        <v>Гурова Оксана Николаевна 
Завхоз 2 года</v>
      </c>
      <c r="E218" s="7" t="str">
        <f>[2]Общая!M207</f>
        <v>очередная</v>
      </c>
      <c r="F218" s="7"/>
      <c r="G218" s="7" t="str">
        <f>[2]Общая!N207</f>
        <v>управленческий персонал</v>
      </c>
      <c r="H218" s="15" t="str">
        <f>[2]Общая!S207</f>
        <v>ПТЭТЭ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МОУ СОШ №19</v>
      </c>
      <c r="D219" s="6" t="str">
        <f>CONCATENATE([2]Общая!G208," ",[2]Общая!H208," ",[2]Общая!I208," 
", [2]Общая!K208," ",[2]Общая!L208)</f>
        <v>Антонов Юрий Станиславович 
Рабочий по комплексному обслуживанию здания 11 лет</v>
      </c>
      <c r="E219" s="7" t="str">
        <f>[2]Общая!M208</f>
        <v>очередная</v>
      </c>
      <c r="F219" s="7"/>
      <c r="G219" s="7" t="str">
        <f>[2]Общая!N208</f>
        <v>ремонтный персонал</v>
      </c>
      <c r="H219" s="15" t="str">
        <f>[2]Общая!S208</f>
        <v>ПТЭТЭ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МОУ СОШ №19</v>
      </c>
      <c r="D220" s="6" t="str">
        <f>CONCATENATE([2]Общая!G209," ",[2]Общая!H209," ",[2]Общая!I209," 
", [2]Общая!K209," ",[2]Общая!L209)</f>
        <v>Литвинова Татьяна  Юрьевна 
Завхоз 3 года</v>
      </c>
      <c r="E220" s="7" t="str">
        <f>[2]Общая!M209</f>
        <v>очередная</v>
      </c>
      <c r="F220" s="7"/>
      <c r="G220" s="7" t="str">
        <f>[2]Общая!N209</f>
        <v>управленческий персонал</v>
      </c>
      <c r="H220" s="15" t="str">
        <f>[2]Общая!S209</f>
        <v>ПТЭТЭ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МОУ СОШ №19</v>
      </c>
      <c r="D221" s="6" t="str">
        <f>CONCATENATE([2]Общая!G210," ",[2]Общая!H210," ",[2]Общая!I210," 
", [2]Общая!K210," ",[2]Общая!L210)</f>
        <v>Левина Марина Алексеевна 
Старший воспитатель 3 года</v>
      </c>
      <c r="E221" s="7" t="str">
        <f>[2]Общая!M210</f>
        <v>очередная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0.625</v>
      </c>
    </row>
    <row r="222" spans="2:9" s="3" customFormat="1" ht="94.5" customHeight="1" x14ac:dyDescent="0.25">
      <c r="B222" s="2">
        <v>208</v>
      </c>
      <c r="C222" s="5" t="str">
        <f>[2]Общая!E211</f>
        <v>АО Омика</v>
      </c>
      <c r="D222" s="6" t="str">
        <f>CONCATENATE([2]Общая!G211," ",[2]Общая!H211," ",[2]Общая!I211," 
", [2]Общая!K211," ",[2]Общая!L211)</f>
        <v>Сафонов  Александр Владимирович 
Электромеханик  1 мес</v>
      </c>
      <c r="E222" s="7" t="str">
        <f>[2]Общая!M211</f>
        <v>первичная</v>
      </c>
      <c r="F222" s="7" t="str">
        <f>[2]Общая!R211</f>
        <v>II группа до и выше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94.5" customHeight="1" x14ac:dyDescent="0.25">
      <c r="B223" s="2">
        <v>209</v>
      </c>
      <c r="C223" s="5" t="str">
        <f>[2]Общая!E212</f>
        <v>АО Мультисталь</v>
      </c>
      <c r="D223" s="6" t="str">
        <f>CONCATENATE([2]Общая!G212," ",[2]Общая!H212," ",[2]Общая!I212," 
", [2]Общая!K212," ",[2]Общая!L212)</f>
        <v>Тимошенко Андрей Григорьевич 
Главный энергетик 10 лет</v>
      </c>
      <c r="E223" s="7" t="str">
        <f>[2]Общая!M212</f>
        <v>очередная</v>
      </c>
      <c r="F223" s="7" t="str">
        <f>[2]Общая!R212</f>
        <v>V до и выше 1000В</v>
      </c>
      <c r="G223" s="7" t="str">
        <f>[2]Общая!N212</f>
        <v>руководящий работник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"ТехПромИнвест"</v>
      </c>
      <c r="D224" s="6" t="str">
        <f>CONCATENATE([2]Общая!G213," ",[2]Общая!H213," ",[2]Общая!I213," 
", [2]Общая!K213," ",[2]Общая!L213)</f>
        <v>Глотов Александр Вячеславович 
Зам. руководителя производства 6 лет 6 мес</v>
      </c>
      <c r="E224" s="7" t="str">
        <f>[2]Общая!M213</f>
        <v>внеочередная</v>
      </c>
      <c r="F224" s="7" t="str">
        <f>[2]Общая!R213</f>
        <v>IV гр до 1000 В</v>
      </c>
      <c r="G224" s="7" t="str">
        <f>[2]Общая!N213</f>
        <v xml:space="preserve">административно-технический персонал 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ООО "ТехПромИнвест"</v>
      </c>
      <c r="D225" s="6" t="str">
        <f>CONCATENATE([2]Общая!G214," ",[2]Общая!H214," ",[2]Общая!I214," 
", [2]Общая!K214," ",[2]Общая!L214)</f>
        <v xml:space="preserve">Рожков Алексей Александрович 
Главный инженер 3 года 
8 мес.
</v>
      </c>
      <c r="E225" s="7" t="str">
        <f>[2]Общая!M214</f>
        <v>внеочередная</v>
      </c>
      <c r="F225" s="7" t="str">
        <f>[2]Общая!R214</f>
        <v>IV гр до 1000 В</v>
      </c>
      <c r="G225" s="7" t="str">
        <f>[2]Общая!N214</f>
        <v xml:space="preserve">административно-технический персонал 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ООО "ТехПромИнвест"</v>
      </c>
      <c r="D226" s="6" t="str">
        <f>CONCATENATE([2]Общая!G215," ",[2]Общая!H215," ",[2]Общая!I215," 
", [2]Общая!K215," ",[2]Общая!L215)</f>
        <v>Кубраков Антон Викторович 
Начальник участков 4 года</v>
      </c>
      <c r="E226" s="7" t="str">
        <f>[2]Общая!M215</f>
        <v>первичная</v>
      </c>
      <c r="F226" s="7" t="str">
        <f>[2]Общая!R215</f>
        <v>II гр до 1000 В</v>
      </c>
      <c r="G226" s="7" t="str">
        <f>[2]Общая!N215</f>
        <v xml:space="preserve">административно-технический персонал 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1"/>
      <c r="C227" s="1"/>
      <c r="D227" s="11" t="s">
        <v>19</v>
      </c>
      <c r="E227" s="10"/>
      <c r="F227" s="10"/>
      <c r="G227" s="10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2024-11-27T07:23:41Z</dcterms:modified>
</cp:coreProperties>
</file>